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契約一覧表 (2)" sheetId="4" state="hidden" r:id="rId1"/>
    <sheet name="契約一覧表" sheetId="1" r:id="rId2"/>
    <sheet name="コード表" sheetId="2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<sst xmlns="http://schemas.openxmlformats.org/spreadsheetml/2006/main" count="52" uniqueCount="28">
  <si>
    <t>コード</t>
    <phoneticPr fontId="1"/>
  </si>
  <si>
    <t>契約№</t>
    <rPh sb="0" eb="2">
      <t>ケイヤク</t>
    </rPh>
    <phoneticPr fontId="1"/>
  </si>
  <si>
    <t>モデル</t>
    <phoneticPr fontId="1"/>
  </si>
  <si>
    <t>ML</t>
    <phoneticPr fontId="1"/>
  </si>
  <si>
    <t>AQ</t>
    <phoneticPr fontId="1"/>
  </si>
  <si>
    <t>RD</t>
    <phoneticPr fontId="1"/>
  </si>
  <si>
    <t>RT</t>
    <phoneticPr fontId="1"/>
  </si>
  <si>
    <t>VN</t>
    <phoneticPr fontId="1"/>
  </si>
  <si>
    <t>B5</t>
    <phoneticPr fontId="1"/>
  </si>
  <si>
    <t>氏名</t>
    <rPh sb="0" eb="2">
      <t>シメイ</t>
    </rPh>
    <phoneticPr fontId="1"/>
  </si>
  <si>
    <t>2Q315</t>
    <phoneticPr fontId="1"/>
  </si>
  <si>
    <t>2R103</t>
    <phoneticPr fontId="1"/>
  </si>
  <si>
    <t>3T115</t>
    <phoneticPr fontId="1"/>
  </si>
  <si>
    <t>2Q101</t>
    <phoneticPr fontId="1"/>
  </si>
  <si>
    <t>3R558</t>
    <phoneticPr fontId="1"/>
  </si>
  <si>
    <t>1Q267</t>
    <phoneticPr fontId="1"/>
  </si>
  <si>
    <t>3R862</t>
    <phoneticPr fontId="1"/>
  </si>
  <si>
    <t>1T902</t>
    <phoneticPr fontId="1"/>
  </si>
  <si>
    <t>3T576</t>
    <phoneticPr fontId="1"/>
  </si>
  <si>
    <t>高村　尚宏</t>
    <rPh sb="0" eb="2">
      <t>タカムラ</t>
    </rPh>
    <rPh sb="3" eb="5">
      <t>ナオヒロ</t>
    </rPh>
    <phoneticPr fontId="1"/>
  </si>
  <si>
    <t>大和田　達治</t>
    <rPh sb="0" eb="3">
      <t>オオワダ</t>
    </rPh>
    <rPh sb="4" eb="6">
      <t>タツジ</t>
    </rPh>
    <phoneticPr fontId="1"/>
  </si>
  <si>
    <t>三野　涼子</t>
    <rPh sb="0" eb="2">
      <t>ミノ</t>
    </rPh>
    <rPh sb="3" eb="5">
      <t>リョウコ</t>
    </rPh>
    <phoneticPr fontId="1"/>
  </si>
  <si>
    <t>今井　直樹</t>
    <rPh sb="0" eb="2">
      <t>イマイ</t>
    </rPh>
    <rPh sb="3" eb="5">
      <t>ナオキ</t>
    </rPh>
    <phoneticPr fontId="1"/>
  </si>
  <si>
    <t>須藤　ミサ</t>
    <rPh sb="0" eb="2">
      <t>スドウ</t>
    </rPh>
    <phoneticPr fontId="1"/>
  </si>
  <si>
    <t>宮本　修平</t>
    <rPh sb="0" eb="2">
      <t>ミヤモト</t>
    </rPh>
    <rPh sb="3" eb="5">
      <t>シュウヘイ</t>
    </rPh>
    <phoneticPr fontId="1"/>
  </si>
  <si>
    <t>原岡　久美子</t>
    <rPh sb="0" eb="2">
      <t>ハラオカ</t>
    </rPh>
    <rPh sb="3" eb="6">
      <t>クミコ</t>
    </rPh>
    <phoneticPr fontId="1"/>
  </si>
  <si>
    <t>宮田　えりか</t>
    <rPh sb="0" eb="2">
      <t>ミヤタ</t>
    </rPh>
    <phoneticPr fontId="1"/>
  </si>
  <si>
    <t>松原　美雪</t>
    <rPh sb="0" eb="2">
      <t>マツバラ</t>
    </rPh>
    <rPh sb="3" eb="5">
      <t>ミユキ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</si>
</sst>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" sqref="D2"/>
    </sheetView>
  </sheetViews>
  <sheetFormatPr defaultRowHeight="13.5" x14ac:dyDescent="0.15"/>
  <cols>
    <col min="1" max="1" width="12.625" style="1" customWidth="1"/>
    <col min="2" max="2" width="12.625" customWidth="1"/>
    <col min="3" max="4" width="12.625" style="1" customWidth="1"/>
  </cols>
  <sheetData>
    <row r="1" spans="1:4" x14ac:dyDescent="0.15">
      <c r="A1" s="4" t="s">
        <v>1</v>
      </c>
      <c r="B1" s="4" t="s">
        <v>9</v>
      </c>
      <c r="C1" s="4" t="s">
        <v>0</v>
      </c>
      <c r="D1" s="4" t="s">
        <v>2</v>
      </c>
    </row>
    <row r="2" spans="1:4" x14ac:dyDescent="0.15">
      <c r="A2" s="2" t="s">
        <v>10</v>
      </c>
      <c r="B2" s="5" t="s">
        <v>19</v>
      </c>
      <c r="C2" s="2">
        <v>125</v>
      </c>
      <c r="D2" s="2"/>
    </row>
    <row r="3" spans="1:4" x14ac:dyDescent="0.15">
      <c r="A3" s="2" t="s">
        <v>11</v>
      </c>
      <c r="B3" s="5" t="s">
        <v>20</v>
      </c>
      <c r="C3" s="2">
        <v>128</v>
      </c>
      <c r="D3" s="2"/>
    </row>
    <row r="4" spans="1:4" x14ac:dyDescent="0.15">
      <c r="A4" s="2" t="s">
        <v>12</v>
      </c>
      <c r="B4" s="5" t="s">
        <v>21</v>
      </c>
      <c r="C4" s="2">
        <v>139</v>
      </c>
      <c r="D4" s="2"/>
    </row>
    <row r="5" spans="1:4" x14ac:dyDescent="0.15">
      <c r="A5" s="2" t="s">
        <v>13</v>
      </c>
      <c r="B5" s="5" t="s">
        <v>22</v>
      </c>
      <c r="C5" s="2">
        <v>128</v>
      </c>
      <c r="D5" s="2"/>
    </row>
    <row r="6" spans="1:4" x14ac:dyDescent="0.15">
      <c r="A6" s="2" t="s">
        <v>14</v>
      </c>
      <c r="B6" s="5" t="s">
        <v>23</v>
      </c>
      <c r="C6" s="2">
        <v>139</v>
      </c>
      <c r="D6" s="2"/>
    </row>
    <row r="7" spans="1:4" x14ac:dyDescent="0.15">
      <c r="A7" s="2" t="s">
        <v>15</v>
      </c>
      <c r="B7" s="5" t="s">
        <v>24</v>
      </c>
      <c r="C7" s="2">
        <v>121</v>
      </c>
      <c r="D7" s="2"/>
    </row>
    <row r="8" spans="1:4" x14ac:dyDescent="0.15">
      <c r="A8" s="2" t="s">
        <v>16</v>
      </c>
      <c r="B8" s="5" t="s">
        <v>25</v>
      </c>
      <c r="C8" s="2">
        <v>139</v>
      </c>
      <c r="D8" s="2"/>
    </row>
    <row r="9" spans="1:4" x14ac:dyDescent="0.15">
      <c r="A9" s="2" t="s">
        <v>17</v>
      </c>
      <c r="B9" s="5" t="s">
        <v>26</v>
      </c>
      <c r="C9" s="2">
        <v>125</v>
      </c>
      <c r="D9" s="2"/>
    </row>
    <row r="10" spans="1:4" x14ac:dyDescent="0.15">
      <c r="A10" s="2" t="s">
        <v>18</v>
      </c>
      <c r="B10" s="5" t="s">
        <v>27</v>
      </c>
      <c r="C10" s="2">
        <v>136</v>
      </c>
      <c r="D10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defaultRowHeight="13.5" x14ac:dyDescent="0.15"/>
  <cols>
    <col min="1" max="1" width="12.625" style="1" customWidth="1"/>
    <col min="2" max="2" width="12.625" customWidth="1"/>
    <col min="3" max="4" width="12.625" style="1" customWidth="1"/>
  </cols>
  <sheetData>
    <row r="1" spans="1:4" x14ac:dyDescent="0.15">
      <c r="A1" s="4" t="s">
        <v>1</v>
      </c>
      <c r="B1" s="4" t="s">
        <v>9</v>
      </c>
      <c r="C1" s="4" t="s">
        <v>0</v>
      </c>
      <c r="D1" s="4" t="s">
        <v>2</v>
      </c>
    </row>
    <row r="2" spans="1:4" x14ac:dyDescent="0.15">
      <c r="A2" s="2" t="s">
        <v>10</v>
      </c>
      <c r="B2" s="5" t="s">
        <v>19</v>
      </c>
      <c r="C2" s="2">
        <v>125</v>
      </c>
      <c r="D2" s="2" t="str">
        <f>VLOOKUP(C2,コード表!$A$2:$B$7,2,FALSE)</f>
        <v>AQ</v>
      </c>
    </row>
    <row r="3" spans="1:4" x14ac:dyDescent="0.15">
      <c r="A3" s="2" t="s">
        <v>11</v>
      </c>
      <c r="B3" s="5" t="s">
        <v>20</v>
      </c>
      <c r="C3" s="2">
        <v>128</v>
      </c>
      <c r="D3" s="2" t="str">
        <f>VLOOKUP(C3,コード表!$A$2:$B$7,2,FALSE)</f>
        <v>RD</v>
      </c>
    </row>
    <row r="4" spans="1:4" x14ac:dyDescent="0.15">
      <c r="A4" s="2" t="s">
        <v>12</v>
      </c>
      <c r="B4" s="5" t="s">
        <v>21</v>
      </c>
      <c r="C4" s="2">
        <v>139</v>
      </c>
      <c r="D4" s="2" t="str">
        <f>VLOOKUP(C4,コード表!$A$2:$B$7,2,FALSE)</f>
        <v>B5</v>
      </c>
    </row>
    <row r="5" spans="1:4" x14ac:dyDescent="0.15">
      <c r="A5" s="2" t="s">
        <v>13</v>
      </c>
      <c r="B5" s="5" t="s">
        <v>22</v>
      </c>
      <c r="C5" s="2">
        <v>128</v>
      </c>
      <c r="D5" s="2" t="str">
        <f>VLOOKUP(C5,コード表!$A$2:$B$7,2,FALSE)</f>
        <v>RD</v>
      </c>
    </row>
    <row r="6" spans="1:4" x14ac:dyDescent="0.15">
      <c r="A6" s="2" t="s">
        <v>14</v>
      </c>
      <c r="B6" s="5" t="s">
        <v>23</v>
      </c>
      <c r="C6" s="2">
        <v>139</v>
      </c>
      <c r="D6" s="2" t="str">
        <f>VLOOKUP(C6,コード表!$A$2:$B$7,2,FALSE)</f>
        <v>B5</v>
      </c>
    </row>
    <row r="7" spans="1:4" x14ac:dyDescent="0.15">
      <c r="A7" s="2" t="s">
        <v>15</v>
      </c>
      <c r="B7" s="5" t="s">
        <v>24</v>
      </c>
      <c r="C7" s="2">
        <v>121</v>
      </c>
      <c r="D7" s="2" t="str">
        <f>VLOOKUP(C7,コード表!$A$2:$B$7,2,FALSE)</f>
        <v>ML</v>
      </c>
    </row>
    <row r="8" spans="1:4" x14ac:dyDescent="0.15">
      <c r="A8" s="2" t="s">
        <v>16</v>
      </c>
      <c r="B8" s="5" t="s">
        <v>25</v>
      </c>
      <c r="C8" s="2">
        <v>139</v>
      </c>
      <c r="D8" s="2" t="str">
        <f>VLOOKUP(C8,コード表!$A$2:$B$7,2,FALSE)</f>
        <v>B5</v>
      </c>
    </row>
    <row r="9" spans="1:4" x14ac:dyDescent="0.15">
      <c r="A9" s="2" t="s">
        <v>17</v>
      </c>
      <c r="B9" s="5" t="s">
        <v>26</v>
      </c>
      <c r="C9" s="2">
        <v>125</v>
      </c>
      <c r="D9" s="2" t="str">
        <f>VLOOKUP(C9,コード表!$A$2:$B$7,2,FALSE)</f>
        <v>AQ</v>
      </c>
    </row>
    <row r="10" spans="1:4" x14ac:dyDescent="0.15">
      <c r="A10" s="2" t="s">
        <v>18</v>
      </c>
      <c r="B10" s="5" t="s">
        <v>27</v>
      </c>
      <c r="C10" s="2">
        <v>136</v>
      </c>
      <c r="D10" s="2" t="str">
        <f>VLOOKUP(C10,コード表!$A$2:$B$7,2,FALSE)</f>
        <v>RT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9" sqref="D19"/>
    </sheetView>
  </sheetViews>
  <sheetFormatPr defaultRowHeight="13.5" x14ac:dyDescent="0.15"/>
  <cols>
    <col min="1" max="2" width="9" style="1"/>
  </cols>
  <sheetData>
    <row r="1" spans="1:2" x14ac:dyDescent="0.15">
      <c r="A1" s="3" t="s">
        <v>0</v>
      </c>
      <c r="B1" s="3" t="s">
        <v>2</v>
      </c>
    </row>
    <row r="2" spans="1:2" x14ac:dyDescent="0.15">
      <c r="A2" s="2">
        <v>121</v>
      </c>
      <c r="B2" s="2" t="s">
        <v>3</v>
      </c>
    </row>
    <row r="3" spans="1:2" x14ac:dyDescent="0.15">
      <c r="A3" s="2">
        <v>125</v>
      </c>
      <c r="B3" s="2" t="s">
        <v>4</v>
      </c>
    </row>
    <row r="4" spans="1:2" x14ac:dyDescent="0.15">
      <c r="A4" s="2">
        <v>128</v>
      </c>
      <c r="B4" s="2" t="s">
        <v>5</v>
      </c>
    </row>
    <row r="5" spans="1:2" x14ac:dyDescent="0.15">
      <c r="A5" s="2">
        <v>136</v>
      </c>
      <c r="B5" s="2" t="s">
        <v>6</v>
      </c>
    </row>
    <row r="6" spans="1:2" x14ac:dyDescent="0.15">
      <c r="A6" s="2">
        <v>138</v>
      </c>
      <c r="B6" s="2" t="s">
        <v>7</v>
      </c>
    </row>
    <row r="7" spans="1:2" x14ac:dyDescent="0.15">
      <c r="A7" s="2">
        <v>139</v>
      </c>
      <c r="B7" s="2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契約一覧表 (2)</vt:lpstr>
      <vt:lpstr>契約一覧表</vt:lpstr>
      <vt:lpstr>コード表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2018-06-29T07:51:03Z</dcterms:modified>
</cp:coreProperties>
</file>