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defaultThemeVersion="124226"/>
  <bookViews>
    <workbookView xWindow="0" yWindow="0" windowWidth="19200" windowHeight="7515" activeTab="1"/>
  </bookViews>
  <sheets>
    <sheet name="キーワード" sheetId="1" r:id="rId1"/>
    <sheet name="リンク" sheetId="3" r:id="rId2"/>
    <sheet name="足し算" sheetId="2" r:id="rId3"/>
    <sheet name="足し算 (2)" sheetId="4" r:id="rId4"/>
    <sheet name="足し算 (3)" sheetId="6" r:id="rId5"/>
    <sheet name="足し算 (4)" sheetId="8" r:id="rId6"/>
    <sheet name="足し算 (5)" sheetId="9" r:id="rId7"/>
    <sheet name="足し算 (6)" sheetId="12" r:id="rId8"/>
    <sheet name="足し算 (7)" sheetId="13" r:id="rId9"/>
    <sheet name="足し算 (8)" sheetId="14" r:id="rId10"/>
    <sheet name="足し算 (9)" sheetId="15" r:id="rId11"/>
    <sheet name="Sheet7" sheetId="7" r:id="rId12"/>
    <sheet name="SUMIF" sheetId="18" r:id="rId13"/>
    <sheet name="SUMIFS" sheetId="17" r:id="rId14"/>
    <sheet name="SUMIF (2)" sheetId="19" r:id="rId15"/>
    <sheet name="修正するサイト" sheetId="20" r:id="rId16"/>
  </sheets>
  <calcPr calcId="145621"/>
</workbook>
</file>

<file path=xl/calcChain.xml><?xml version="1.0" encoding="utf-8"?>
<calcChain xmlns="http://schemas.openxmlformats.org/spreadsheetml/2006/main">
  <c r="F2" i="19" l="1"/>
  <c r="C16" i="19"/>
  <c r="C14" i="18"/>
  <c r="C14" i="17"/>
  <c r="G2" i="17"/>
  <c r="F2" i="18"/>
  <c r="G1" i="4" l="1"/>
  <c r="E2" i="14" l="1"/>
  <c r="E3" i="14"/>
  <c r="E4" i="14"/>
  <c r="B5" i="14"/>
  <c r="E5" i="14" s="1"/>
  <c r="C5" i="14"/>
  <c r="D5" i="14"/>
  <c r="B5" i="13"/>
  <c r="E5" i="13" s="1"/>
  <c r="C5" i="13"/>
  <c r="D5" i="13"/>
  <c r="E2" i="13"/>
  <c r="E3" i="13"/>
  <c r="E4" i="13"/>
  <c r="B5" i="12"/>
  <c r="C5" i="12"/>
  <c r="D5" i="12"/>
  <c r="B5" i="8"/>
  <c r="E2" i="6"/>
  <c r="B5" i="9"/>
  <c r="G1" i="2"/>
</calcChain>
</file>

<file path=xl/sharedStrings.xml><?xml version="1.0" encoding="utf-8"?>
<sst xmlns="http://schemas.openxmlformats.org/spreadsheetml/2006/main" count="150" uniqueCount="38">
  <si>
    <t>エクセルSUM関数で合計を求める！多様な使い方</t>
  </si>
  <si>
    <t>1月</t>
    <rPh sb="1" eb="2">
      <t>ガツ</t>
    </rPh>
    <phoneticPr fontId="1"/>
  </si>
  <si>
    <t>2月</t>
  </si>
  <si>
    <t>3月</t>
  </si>
  <si>
    <t>リンゴ</t>
    <phoneticPr fontId="1"/>
  </si>
  <si>
    <t>イチゴ</t>
    <phoneticPr fontId="1"/>
  </si>
  <si>
    <t>オレンジ</t>
    <phoneticPr fontId="1"/>
  </si>
  <si>
    <t>合計</t>
    <rPh sb="0" eb="2">
      <t>ゴウケイ</t>
    </rPh>
    <phoneticPr fontId="1"/>
  </si>
  <si>
    <t>1月と3月の合計</t>
    <rPh sb="1" eb="2">
      <t>ガツ</t>
    </rPh>
    <rPh sb="4" eb="5">
      <t>ガツ</t>
    </rPh>
    <rPh sb="6" eb="8">
      <t>ゴウケイ</t>
    </rPh>
    <phoneticPr fontId="1"/>
  </si>
  <si>
    <t>https://support.office.com/ja-jp/article/%E3%82%AA%E3%83%BC%E3%83%88-sum-%E3%82%92%E4%BD%BF%E7%94%A8%E3%81%97%E3%81%A6%E6%95%B0%E5%80%A4%E3%82%92%E5%90%88%E8%A8%88%E3%81%99%E3%82%8B-c18ea19f-8a7c-4d27-84eb-0e12ee19226a?ui=ja-JP&amp;rs=ja-JP&amp;ad=JP</t>
  </si>
  <si>
    <t>記事タイトルのキーワード</t>
  </si>
  <si>
    <t>見出し・フック文章で使うキーワード</t>
  </si>
  <si>
    <t>想定する検索キーワード</t>
  </si>
  <si>
    <t>エクセル 足し算 範囲</t>
  </si>
  <si>
    <t>エクセル 足し算 できない value</t>
  </si>
  <si>
    <t>エクセル 足し算 条件</t>
  </si>
  <si>
    <t>https://support.office.com/ja-jp/article/average-%E3%81%BE%E3%81%9F%E3%81%AF-sum-%E9%96%A2%E6%95%B0%E3%81%AE-value-%E3%82%A8%E3%83%A9%E3%83%BC%E3%82%92%E4%BF%AE%E6%AD%A3%E3%81%99%E3%82%8B%E6%96%B9%E6%B3%95-3efd0acb-b9fb-4152-aaa7-7777ea9b3d51</t>
  </si>
  <si>
    <t>エラー</t>
    <phoneticPr fontId="1"/>
  </si>
  <si>
    <r>
      <rPr>
        <sz val="10"/>
        <color theme="1"/>
        <rFont val="ＭＳ Ｐゴシック"/>
        <family val="3"/>
        <charset val="128"/>
      </rPr>
      <t>エクセル</t>
    </r>
    <r>
      <rPr>
        <sz val="10"/>
        <color theme="1"/>
        <rFont val="Arial"/>
        <family val="2"/>
      </rPr>
      <t xml:space="preserve"> </t>
    </r>
    <r>
      <rPr>
        <sz val="10"/>
        <color theme="1"/>
        <rFont val="ＭＳ Ｐゴシック"/>
        <family val="3"/>
        <charset val="128"/>
      </rPr>
      <t>足し算</t>
    </r>
    <r>
      <rPr>
        <sz val="10"/>
        <color theme="1"/>
        <rFont val="Arial"/>
        <family val="2"/>
      </rPr>
      <t xml:space="preserve"> </t>
    </r>
    <r>
      <rPr>
        <sz val="10"/>
        <color theme="1"/>
        <rFont val="ＭＳ Ｐゴシック"/>
        <family val="3"/>
        <charset val="128"/>
      </rPr>
      <t>条件</t>
    </r>
    <phoneticPr fontId="1"/>
  </si>
  <si>
    <t>経費</t>
  </si>
  <si>
    <t>経費</t>
    <rPh sb="0" eb="2">
      <t>ケイヒ</t>
    </rPh>
    <phoneticPr fontId="1"/>
  </si>
  <si>
    <t>部署</t>
    <rPh sb="0" eb="2">
      <t>ブショ</t>
    </rPh>
    <phoneticPr fontId="1"/>
  </si>
  <si>
    <t>金額</t>
    <rPh sb="0" eb="2">
      <t>キンガク</t>
    </rPh>
    <phoneticPr fontId="1"/>
  </si>
  <si>
    <t>交通費</t>
    <rPh sb="0" eb="3">
      <t>コウツウヒ</t>
    </rPh>
    <phoneticPr fontId="1"/>
  </si>
  <si>
    <t>通信費</t>
    <rPh sb="0" eb="3">
      <t>ツウシンヒ</t>
    </rPh>
    <phoneticPr fontId="1"/>
  </si>
  <si>
    <t>接待費</t>
    <rPh sb="0" eb="3">
      <t>セッタイヒ</t>
    </rPh>
    <phoneticPr fontId="1"/>
  </si>
  <si>
    <t>営業１課</t>
    <rPh sb="0" eb="2">
      <t>エイギョウ</t>
    </rPh>
    <rPh sb="3" eb="4">
      <t>カ</t>
    </rPh>
    <phoneticPr fontId="1"/>
  </si>
  <si>
    <t>営業２課</t>
    <rPh sb="0" eb="2">
      <t>エイギョウ</t>
    </rPh>
    <rPh sb="3" eb="4">
      <t>カ</t>
    </rPh>
    <phoneticPr fontId="1"/>
  </si>
  <si>
    <t>交通費と通信費</t>
    <rPh sb="0" eb="3">
      <t>コウツウヒ</t>
    </rPh>
    <phoneticPr fontId="1"/>
  </si>
  <si>
    <t>I2　=SUMIF(A2:A9,"マウスパット",E2:E9)+SUMIF(A2:A9,"ケーブル",E2:E9)</t>
  </si>
  <si>
    <t>エクセルSUMIF関数の使い方！複数条件ORで合計する方法</t>
  </si>
  <si>
    <t>エクセルSUMIF関数を使って、同一列、複数条件で合計する方法</t>
  </si>
  <si>
    <t>エクセルCOUNTIF関数で複数条件ORに一致するセルを数える</t>
  </si>
  <si>
    <t>I2　=SUMIF(A2:A9,"マウス",E2:E9)+SUMIF(B2:B9,"東京",E2:E9)</t>
    <rPh sb="42" eb="44">
      <t>トウキョウ</t>
    </rPh>
    <phoneticPr fontId="1"/>
  </si>
  <si>
    <t>http://faq.mypage.otsuka-shokai.co.jp/app/answers/detail/a_id/143199/~/%5Bexcel2016%5D-%E8%A8%88%E7%AE%97%E7%B5%90%E6%9E%9C%E3%81%AB%E3%80%8C%23value%E3%80%8D%EF%BC%88%E3%83%90%E3%83%AA%E3%83%A5%E3%83%BC%EF%BC%89%E3%81%8C%E8%BF%94%E3%81%A3%E3%81%A6%E3%81%97%E3%81%BE%E3%81%86</t>
  </si>
  <si>
    <t>https://www.yoshikawa.co.jp/ybs/skilup/ybs0412.htm</t>
  </si>
  <si>
    <t>https://oshiete.goo.ne.jp/qa/2717285.html</t>
  </si>
  <si>
    <t>http://www4.synapse.ne.jp/yone/excel2010/faq/keisan_sum.html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</si>
</sst>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 x14ac:knownFonts="1">
    <font>
      <sz val="11"/>
      <color theme="1"/>
      <name val="ＭＳ Ｐゴシック"/>
      <family val="2"/>
      <scheme val="minor"/>
    </font>
    <font>
      <sz val="6"/>
      <name val="ＭＳ Ｐゴシック"/>
      <family val="3"/>
      <charset val="128"/>
      <scheme val="minor"/>
    </font>
    <font>
      <sz val="11"/>
      <color theme="1"/>
      <name val="ＭＳ Ｐゴシック"/>
      <family val="2"/>
      <scheme val="minor"/>
    </font>
    <font>
      <b/>
      <sz val="10"/>
      <color rgb="FFFFFFFF"/>
      <name val="Arial"/>
      <family val="2"/>
    </font>
    <font>
      <sz val="10"/>
      <color theme="1"/>
      <name val="Arial"/>
      <family val="2"/>
    </font>
    <font>
      <sz val="10"/>
      <color theme="1"/>
      <name val="ＭＳ Ｐゴシック"/>
      <family val="3"/>
      <charset val="128"/>
    </font>
    <font>
      <b/>
      <sz val="18"/>
      <color theme="1"/>
      <name val="ＭＳ Ｐゴシック"/>
      <family val="3"/>
      <charset val="128"/>
      <scheme val="minor"/>
    </font>
    <font>
      <b/>
      <sz val="24"/>
      <color theme="1"/>
      <name val="ＭＳ Ｐゴシック"/>
      <family val="3"/>
      <charset val="128"/>
      <scheme val="minor"/>
    </font>
  </fonts>
  <fills count="8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rgb="FFA4E33D"/>
        <bgColor indexed="64"/>
      </patternFill>
    </fill>
    <fill>
      <patternFill patternType="solid">
        <fgColor rgb="FFCCF927"/>
        <bgColor indexed="64"/>
      </patternFill>
    </fill>
    <fill>
      <patternFill patternType="solid">
        <fgColor rgb="FF0000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39997558519241921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38" fontId="2" fillId="0" borderId="0" applyFont="0" applyFill="0" applyBorder="0" applyAlignment="0" applyProtection="0">
      <alignment vertical="center"/>
    </xf>
  </cellStyleXfs>
  <cellXfs count="21">
    <xf numFmtId="0" fontId="0" fillId="0" borderId="0" xfId="0"/>
    <xf numFmtId="0" fontId="0" fillId="0" borderId="1" xfId="0" applyBorder="1"/>
    <xf numFmtId="38" fontId="0" fillId="0" borderId="1" xfId="1" applyFont="1" applyBorder="1" applyAlignment="1"/>
    <xf numFmtId="0" fontId="0" fillId="2" borderId="1" xfId="0" applyFill="1" applyBorder="1" applyAlignment="1">
      <alignment horizontal="center"/>
    </xf>
    <xf numFmtId="38" fontId="0" fillId="0" borderId="1" xfId="0" applyNumberFormat="1" applyBorder="1"/>
    <xf numFmtId="38" fontId="0" fillId="0" borderId="0" xfId="0" applyNumberFormat="1"/>
    <xf numFmtId="0" fontId="0" fillId="3" borderId="1" xfId="0" applyFill="1" applyBorder="1"/>
    <xf numFmtId="0" fontId="0" fillId="3" borderId="1" xfId="0" applyFill="1" applyBorder="1" applyAlignment="1">
      <alignment horizontal="center"/>
    </xf>
    <xf numFmtId="0" fontId="0" fillId="4" borderId="1" xfId="0" applyFill="1" applyBorder="1"/>
    <xf numFmtId="0" fontId="0" fillId="4" borderId="1" xfId="0" applyFill="1" applyBorder="1" applyAlignment="1">
      <alignment horizontal="center"/>
    </xf>
    <xf numFmtId="0" fontId="3" fillId="5" borderId="0" xfId="0" applyFont="1" applyFill="1" applyAlignment="1">
      <alignment horizontal="center" vertical="center"/>
    </xf>
    <xf numFmtId="0" fontId="4" fillId="0" borderId="0" xfId="0" applyFont="1" applyAlignment="1">
      <alignment vertical="center"/>
    </xf>
    <xf numFmtId="0" fontId="0" fillId="0" borderId="0" xfId="0" applyAlignment="1">
      <alignment horizontal="center"/>
    </xf>
    <xf numFmtId="0" fontId="0" fillId="0" borderId="1" xfId="0" applyBorder="1" applyAlignment="1">
      <alignment horizontal="center"/>
    </xf>
    <xf numFmtId="0" fontId="0" fillId="7" borderId="1" xfId="0" applyFill="1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0" xfId="0" applyBorder="1"/>
    <xf numFmtId="0" fontId="6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38" fontId="0" fillId="0" borderId="0" xfId="1" applyFont="1" applyAlignment="1"/>
    <xf numFmtId="0" fontId="0" fillId="6" borderId="0" xfId="0" applyFill="1"/>
  </cellXfs>
  <cellStyles count="2">
    <cellStyle name="桁区切り" xfId="1" builtinId="6"/>
    <cellStyle name="標準" xfId="0" builtinId="0"/>
  </cellStyles>
  <dxfs count="0"/>
  <tableStyles count="0" defaultTableStyle="TableStyleMedium2" defaultPivotStyle="PivotStyleMedium9"/>
  <colors>
    <mruColors>
      <color rgb="FFA4E33D"/>
      <color rgb="FFCCF927"/>
      <color rgb="FF61D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293700</xdr:colOff>
      <xdr:row>43</xdr:row>
      <xdr:rowOff>124725</xdr:rowOff>
    </xdr:to>
    <xdr:pic>
      <xdr:nvPicPr>
        <xdr:cNvPr id="4" name="図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600000" cy="7087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44</xdr:row>
      <xdr:rowOff>0</xdr:rowOff>
    </xdr:from>
    <xdr:to>
      <xdr:col>19</xdr:col>
      <xdr:colOff>293700</xdr:colOff>
      <xdr:row>87</xdr:row>
      <xdr:rowOff>124725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7124700"/>
          <a:ext cx="12600000" cy="7087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88</xdr:row>
      <xdr:rowOff>0</xdr:rowOff>
    </xdr:from>
    <xdr:to>
      <xdr:col>19</xdr:col>
      <xdr:colOff>293700</xdr:colOff>
      <xdr:row>131</xdr:row>
      <xdr:rowOff>124725</xdr:rowOff>
    </xdr:to>
    <xdr:pic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4249400"/>
          <a:ext cx="12600000" cy="7087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132</xdr:row>
      <xdr:rowOff>0</xdr:rowOff>
    </xdr:from>
    <xdr:to>
      <xdr:col>19</xdr:col>
      <xdr:colOff>293700</xdr:colOff>
      <xdr:row>175</xdr:row>
      <xdr:rowOff>124725</xdr:rowOff>
    </xdr:to>
    <xdr:pic>
      <xdr:nvPicPr>
        <xdr:cNvPr id="7" name="図 6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21374100"/>
          <a:ext cx="12600000" cy="7087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176</xdr:row>
      <xdr:rowOff>0</xdr:rowOff>
    </xdr:from>
    <xdr:to>
      <xdr:col>19</xdr:col>
      <xdr:colOff>293700</xdr:colOff>
      <xdr:row>219</xdr:row>
      <xdr:rowOff>124725</xdr:rowOff>
    </xdr:to>
    <xdr:pic>
      <xdr:nvPicPr>
        <xdr:cNvPr id="8" name="図 7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28498800"/>
          <a:ext cx="12600000" cy="7087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220</xdr:row>
      <xdr:rowOff>0</xdr:rowOff>
    </xdr:from>
    <xdr:to>
      <xdr:col>19</xdr:col>
      <xdr:colOff>293700</xdr:colOff>
      <xdr:row>263</xdr:row>
      <xdr:rowOff>124725</xdr:rowOff>
    </xdr:to>
    <xdr:pic>
      <xdr:nvPicPr>
        <xdr:cNvPr id="9" name="図 8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35623500"/>
          <a:ext cx="12600000" cy="7087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264</xdr:row>
      <xdr:rowOff>0</xdr:rowOff>
    </xdr:from>
    <xdr:to>
      <xdr:col>19</xdr:col>
      <xdr:colOff>293700</xdr:colOff>
      <xdr:row>307</xdr:row>
      <xdr:rowOff>124725</xdr:rowOff>
    </xdr:to>
    <xdr:pic>
      <xdr:nvPicPr>
        <xdr:cNvPr id="10" name="図 9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42748200"/>
          <a:ext cx="12600000" cy="7087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307</xdr:row>
      <xdr:rowOff>157163</xdr:rowOff>
    </xdr:from>
    <xdr:to>
      <xdr:col>19</xdr:col>
      <xdr:colOff>293700</xdr:colOff>
      <xdr:row>351</xdr:row>
      <xdr:rowOff>119963</xdr:rowOff>
    </xdr:to>
    <xdr:pic>
      <xdr:nvPicPr>
        <xdr:cNvPr id="11" name="図 10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49868138"/>
          <a:ext cx="12600000" cy="7087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352</xdr:row>
      <xdr:rowOff>0</xdr:rowOff>
    </xdr:from>
    <xdr:to>
      <xdr:col>19</xdr:col>
      <xdr:colOff>293700</xdr:colOff>
      <xdr:row>395</xdr:row>
      <xdr:rowOff>124725</xdr:rowOff>
    </xdr:to>
    <xdr:pic>
      <xdr:nvPicPr>
        <xdr:cNvPr id="12" name="図 11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56997600"/>
          <a:ext cx="12600000" cy="7087500"/>
        </a:xfrm>
        <a:prstGeom prst="rect">
          <a:avLst/>
        </a:prstGeom>
      </xdr:spPr>
    </xdr:pic>
    <xdr:clientData/>
  </xdr:twoCellAnchor>
  <xdr:twoCellAnchor editAs="oneCell">
    <xdr:from>
      <xdr:col>0</xdr:col>
      <xdr:colOff>33337</xdr:colOff>
      <xdr:row>395</xdr:row>
      <xdr:rowOff>147638</xdr:rowOff>
    </xdr:from>
    <xdr:to>
      <xdr:col>19</xdr:col>
      <xdr:colOff>327037</xdr:colOff>
      <xdr:row>439</xdr:row>
      <xdr:rowOff>110438</xdr:rowOff>
    </xdr:to>
    <xdr:pic>
      <xdr:nvPicPr>
        <xdr:cNvPr id="13" name="図 12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33337" y="64108013"/>
          <a:ext cx="12600000" cy="7087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440</xdr:row>
      <xdr:rowOff>0</xdr:rowOff>
    </xdr:from>
    <xdr:to>
      <xdr:col>19</xdr:col>
      <xdr:colOff>293700</xdr:colOff>
      <xdr:row>483</xdr:row>
      <xdr:rowOff>124725</xdr:rowOff>
    </xdr:to>
    <xdr:pic>
      <xdr:nvPicPr>
        <xdr:cNvPr id="15" name="図 14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0" y="71247000"/>
          <a:ext cx="12600000" cy="7087500"/>
        </a:xfrm>
        <a:prstGeom prst="rect">
          <a:avLst/>
        </a:prstGeom>
      </xdr:spPr>
    </xdr:pic>
    <xdr:clientData/>
  </xdr:twoCellAnchor>
  <xdr:twoCellAnchor>
    <xdr:from>
      <xdr:col>3</xdr:col>
      <xdr:colOff>80963</xdr:colOff>
      <xdr:row>448</xdr:row>
      <xdr:rowOff>28575</xdr:rowOff>
    </xdr:from>
    <xdr:to>
      <xdr:col>3</xdr:col>
      <xdr:colOff>476251</xdr:colOff>
      <xdr:row>449</xdr:row>
      <xdr:rowOff>90487</xdr:rowOff>
    </xdr:to>
    <xdr:sp macro="" textlink="">
      <xdr:nvSpPr>
        <xdr:cNvPr id="14" name="正方形/長方形 13"/>
        <xdr:cNvSpPr/>
      </xdr:nvSpPr>
      <xdr:spPr>
        <a:xfrm>
          <a:off x="2024063" y="72570975"/>
          <a:ext cx="395288" cy="223837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8</xdr:row>
      <xdr:rowOff>0</xdr:rowOff>
    </xdr:from>
    <xdr:to>
      <xdr:col>17</xdr:col>
      <xdr:colOff>190500</xdr:colOff>
      <xdr:row>23</xdr:row>
      <xdr:rowOff>123920</xdr:rowOff>
    </xdr:to>
    <xdr:pic>
      <xdr:nvPicPr>
        <xdr:cNvPr id="3" name="図 2" descr="http://whiteleia.com/wp-content/uploads/2018/01/screenshot.2-11-300x68.jp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57350"/>
          <a:ext cx="11849100" cy="26956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"/>
  <sheetViews>
    <sheetView workbookViewId="0">
      <selection activeCell="A3" sqref="A3"/>
    </sheetView>
  </sheetViews>
  <sheetFormatPr defaultRowHeight="13.5" x14ac:dyDescent="0.15"/>
  <cols>
    <col min="1" max="1" width="28.5" bestFit="1" customWidth="1"/>
    <col min="2" max="2" width="35.375" bestFit="1" customWidth="1"/>
    <col min="3" max="3" width="28.5" bestFit="1" customWidth="1"/>
  </cols>
  <sheetData>
    <row r="1" spans="1:3" x14ac:dyDescent="0.15">
      <c r="A1" s="10" t="s">
        <v>10</v>
      </c>
      <c r="B1" s="10" t="s">
        <v>11</v>
      </c>
      <c r="C1" s="10" t="s">
        <v>12</v>
      </c>
    </row>
    <row r="2" spans="1:3" x14ac:dyDescent="0.15">
      <c r="A2" s="11" t="s">
        <v>13</v>
      </c>
      <c r="B2" s="11" t="s">
        <v>13</v>
      </c>
      <c r="C2" s="11" t="s">
        <v>13</v>
      </c>
    </row>
    <row r="3" spans="1:3" x14ac:dyDescent="0.15">
      <c r="A3" s="11" t="s">
        <v>14</v>
      </c>
      <c r="B3" s="11" t="s">
        <v>14</v>
      </c>
      <c r="C3" s="11" t="s">
        <v>14</v>
      </c>
    </row>
    <row r="4" spans="1:3" x14ac:dyDescent="0.15">
      <c r="A4" s="11" t="s">
        <v>18</v>
      </c>
      <c r="B4" s="11" t="s">
        <v>15</v>
      </c>
      <c r="C4" s="11" t="s">
        <v>15</v>
      </c>
    </row>
  </sheetData>
  <phoneticPr fontId="1"/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5"/>
  <sheetViews>
    <sheetView workbookViewId="0">
      <selection activeCell="G25" sqref="G25"/>
    </sheetView>
  </sheetViews>
  <sheetFormatPr defaultRowHeight="13.5" x14ac:dyDescent="0.15"/>
  <sheetData>
    <row r="1" spans="1:5" x14ac:dyDescent="0.15">
      <c r="A1" s="8"/>
      <c r="B1" s="9" t="s">
        <v>1</v>
      </c>
      <c r="C1" s="9" t="s">
        <v>2</v>
      </c>
      <c r="D1" s="9" t="s">
        <v>3</v>
      </c>
    </row>
    <row r="2" spans="1:5" x14ac:dyDescent="0.15">
      <c r="A2" s="1" t="s">
        <v>4</v>
      </c>
      <c r="B2" s="2">
        <v>5200</v>
      </c>
      <c r="C2" s="2">
        <v>5300</v>
      </c>
      <c r="D2" s="2">
        <v>3800</v>
      </c>
      <c r="E2" s="5">
        <f t="shared" ref="E2:E5" si="0">SUM(B2:D2)</f>
        <v>14300</v>
      </c>
    </row>
    <row r="3" spans="1:5" x14ac:dyDescent="0.15">
      <c r="A3" s="1" t="s">
        <v>5</v>
      </c>
      <c r="B3" s="2">
        <v>2400</v>
      </c>
      <c r="C3" s="2">
        <v>3200</v>
      </c>
      <c r="D3" s="2">
        <v>2500</v>
      </c>
      <c r="E3" s="5">
        <f t="shared" si="0"/>
        <v>8100</v>
      </c>
    </row>
    <row r="4" spans="1:5" x14ac:dyDescent="0.15">
      <c r="A4" s="1" t="s">
        <v>6</v>
      </c>
      <c r="B4" s="2">
        <v>3100</v>
      </c>
      <c r="C4" s="2">
        <v>2800</v>
      </c>
      <c r="D4" s="2">
        <v>3700</v>
      </c>
      <c r="E4" s="5">
        <f t="shared" si="0"/>
        <v>9600</v>
      </c>
    </row>
    <row r="5" spans="1:5" x14ac:dyDescent="0.15">
      <c r="B5" s="5">
        <f t="shared" ref="B5:D5" si="1">SUM(B2:B4)</f>
        <v>10700</v>
      </c>
      <c r="C5" s="5">
        <f t="shared" si="1"/>
        <v>11300</v>
      </c>
      <c r="D5" s="5">
        <f t="shared" si="1"/>
        <v>10000</v>
      </c>
      <c r="E5" s="5">
        <f t="shared" si="0"/>
        <v>32000</v>
      </c>
    </row>
  </sheetData>
  <phoneticPr fontId="1"/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5"/>
  <sheetViews>
    <sheetView workbookViewId="0">
      <selection activeCell="H13" sqref="H13"/>
    </sheetView>
  </sheetViews>
  <sheetFormatPr defaultRowHeight="13.5" x14ac:dyDescent="0.15"/>
  <sheetData>
    <row r="1" spans="1:5" x14ac:dyDescent="0.15">
      <c r="A1" s="8"/>
      <c r="B1" s="9" t="s">
        <v>1</v>
      </c>
      <c r="C1" s="9" t="s">
        <v>2</v>
      </c>
      <c r="D1" s="9" t="s">
        <v>3</v>
      </c>
    </row>
    <row r="2" spans="1:5" x14ac:dyDescent="0.15">
      <c r="A2" s="1" t="s">
        <v>4</v>
      </c>
      <c r="B2" s="2">
        <v>5200</v>
      </c>
      <c r="C2" s="2">
        <v>5300</v>
      </c>
      <c r="D2" s="2">
        <v>3800</v>
      </c>
      <c r="E2" s="5"/>
    </row>
    <row r="3" spans="1:5" x14ac:dyDescent="0.15">
      <c r="A3" s="1" t="s">
        <v>5</v>
      </c>
      <c r="B3" s="2">
        <v>2400</v>
      </c>
      <c r="C3" s="2">
        <v>3200</v>
      </c>
      <c r="D3" s="2">
        <v>2500</v>
      </c>
      <c r="E3" s="5"/>
    </row>
    <row r="4" spans="1:5" x14ac:dyDescent="0.15">
      <c r="A4" s="1" t="s">
        <v>6</v>
      </c>
      <c r="B4" s="2">
        <v>3100</v>
      </c>
      <c r="C4" s="2">
        <v>2800</v>
      </c>
      <c r="D4" s="2">
        <v>3700</v>
      </c>
      <c r="E4" s="5"/>
    </row>
    <row r="5" spans="1:5" x14ac:dyDescent="0.15">
      <c r="B5" s="5"/>
      <c r="C5" s="5"/>
      <c r="D5" s="5"/>
      <c r="E5" s="5"/>
    </row>
  </sheetData>
  <phoneticPr fontId="1"/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436" workbookViewId="0">
      <selection activeCell="A441" sqref="A441"/>
    </sheetView>
  </sheetViews>
  <sheetFormatPr defaultRowHeight="13.5" x14ac:dyDescent="0.15"/>
  <sheetData/>
  <phoneticPr fontId="1"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5"/>
  <sheetViews>
    <sheetView workbookViewId="0">
      <selection activeCell="C15" sqref="C15"/>
    </sheetView>
  </sheetViews>
  <sheetFormatPr defaultRowHeight="13.5" x14ac:dyDescent="0.15"/>
  <cols>
    <col min="1" max="2" width="10.625" style="12" customWidth="1"/>
    <col min="3" max="3" width="10.625" customWidth="1"/>
    <col min="5" max="6" width="10.625" customWidth="1"/>
  </cols>
  <sheetData>
    <row r="1" spans="1:6" x14ac:dyDescent="0.15">
      <c r="A1" s="3" t="s">
        <v>21</v>
      </c>
      <c r="B1" s="3" t="s">
        <v>20</v>
      </c>
      <c r="C1" s="3" t="s">
        <v>22</v>
      </c>
      <c r="E1" s="14" t="s">
        <v>21</v>
      </c>
      <c r="F1" s="14" t="s">
        <v>22</v>
      </c>
    </row>
    <row r="2" spans="1:6" x14ac:dyDescent="0.15">
      <c r="A2" s="13" t="s">
        <v>27</v>
      </c>
      <c r="B2" s="13" t="s">
        <v>23</v>
      </c>
      <c r="C2" s="2">
        <v>9200</v>
      </c>
      <c r="E2" s="13" t="s">
        <v>26</v>
      </c>
      <c r="F2" s="2">
        <f>SUMIF(A2:A9,"営業１課",C2:C9)</f>
        <v>12400</v>
      </c>
    </row>
    <row r="3" spans="1:6" x14ac:dyDescent="0.15">
      <c r="A3" s="13" t="s">
        <v>26</v>
      </c>
      <c r="B3" s="13" t="s">
        <v>24</v>
      </c>
      <c r="C3" s="2">
        <v>2300</v>
      </c>
    </row>
    <row r="4" spans="1:6" x14ac:dyDescent="0.15">
      <c r="A4" s="13" t="s">
        <v>26</v>
      </c>
      <c r="B4" s="13" t="s">
        <v>25</v>
      </c>
      <c r="C4" s="2">
        <v>6700</v>
      </c>
    </row>
    <row r="5" spans="1:6" x14ac:dyDescent="0.15">
      <c r="A5" s="13" t="s">
        <v>27</v>
      </c>
      <c r="B5" s="13" t="s">
        <v>24</v>
      </c>
      <c r="C5" s="2">
        <v>1500</v>
      </c>
    </row>
    <row r="6" spans="1:6" x14ac:dyDescent="0.15">
      <c r="A6" s="13" t="s">
        <v>26</v>
      </c>
      <c r="B6" s="13" t="s">
        <v>23</v>
      </c>
      <c r="C6" s="2">
        <v>1100</v>
      </c>
    </row>
    <row r="7" spans="1:6" x14ac:dyDescent="0.15">
      <c r="A7" s="13" t="s">
        <v>27</v>
      </c>
      <c r="B7" s="13" t="s">
        <v>25</v>
      </c>
      <c r="C7" s="2">
        <v>7500</v>
      </c>
    </row>
    <row r="8" spans="1:6" x14ac:dyDescent="0.15">
      <c r="A8" s="13" t="s">
        <v>26</v>
      </c>
      <c r="B8" s="13" t="s">
        <v>24</v>
      </c>
      <c r="C8" s="2">
        <v>2300</v>
      </c>
    </row>
    <row r="9" spans="1:6" x14ac:dyDescent="0.15">
      <c r="A9" s="13" t="s">
        <v>27</v>
      </c>
      <c r="B9" s="13" t="s">
        <v>25</v>
      </c>
      <c r="C9" s="2">
        <v>8200</v>
      </c>
    </row>
    <row r="14" spans="1:6" x14ac:dyDescent="0.15">
      <c r="C14" s="5">
        <f>SUM(C3,C4,C6,C8)</f>
        <v>12400</v>
      </c>
    </row>
    <row r="15" spans="1:6" x14ac:dyDescent="0.15">
      <c r="C15" s="5"/>
    </row>
  </sheetData>
  <phoneticPr fontId="1"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4"/>
  <sheetViews>
    <sheetView workbookViewId="0">
      <selection activeCell="K1" sqref="K1"/>
    </sheetView>
  </sheetViews>
  <sheetFormatPr defaultRowHeight="13.5" x14ac:dyDescent="0.15"/>
  <cols>
    <col min="1" max="2" width="10.625" style="12" customWidth="1"/>
    <col min="3" max="3" width="10.625" customWidth="1"/>
    <col min="5" max="7" width="10.625" customWidth="1"/>
  </cols>
  <sheetData>
    <row r="1" spans="1:11" x14ac:dyDescent="0.15">
      <c r="A1" s="3" t="s">
        <v>21</v>
      </c>
      <c r="B1" s="3" t="s">
        <v>20</v>
      </c>
      <c r="C1" s="3" t="s">
        <v>22</v>
      </c>
      <c r="E1" s="14" t="s">
        <v>21</v>
      </c>
      <c r="F1" s="14" t="s">
        <v>19</v>
      </c>
      <c r="G1" s="14" t="s">
        <v>22</v>
      </c>
      <c r="K1" t="s">
        <v>29</v>
      </c>
    </row>
    <row r="2" spans="1:11" x14ac:dyDescent="0.15">
      <c r="A2" s="13" t="s">
        <v>27</v>
      </c>
      <c r="B2" s="13" t="s">
        <v>23</v>
      </c>
      <c r="C2" s="2">
        <v>9200</v>
      </c>
      <c r="E2" s="13" t="s">
        <v>27</v>
      </c>
      <c r="F2" s="13" t="s">
        <v>25</v>
      </c>
      <c r="G2" s="2">
        <f>SUMIFS(C2:C9,A2:A9,"営業２課",B2:B9,"接待費")</f>
        <v>15700</v>
      </c>
    </row>
    <row r="3" spans="1:11" x14ac:dyDescent="0.15">
      <c r="A3" s="13" t="s">
        <v>26</v>
      </c>
      <c r="B3" s="13" t="s">
        <v>24</v>
      </c>
      <c r="C3" s="2">
        <v>2300</v>
      </c>
    </row>
    <row r="4" spans="1:11" x14ac:dyDescent="0.15">
      <c r="A4" s="13" t="s">
        <v>26</v>
      </c>
      <c r="B4" s="13" t="s">
        <v>25</v>
      </c>
      <c r="C4" s="2">
        <v>6700</v>
      </c>
    </row>
    <row r="5" spans="1:11" x14ac:dyDescent="0.15">
      <c r="A5" s="13" t="s">
        <v>27</v>
      </c>
      <c r="B5" s="13" t="s">
        <v>24</v>
      </c>
      <c r="C5" s="2">
        <v>1500</v>
      </c>
    </row>
    <row r="6" spans="1:11" x14ac:dyDescent="0.15">
      <c r="A6" s="13" t="s">
        <v>26</v>
      </c>
      <c r="B6" s="13" t="s">
        <v>23</v>
      </c>
      <c r="C6" s="2">
        <v>1100</v>
      </c>
    </row>
    <row r="7" spans="1:11" x14ac:dyDescent="0.15">
      <c r="A7" s="13" t="s">
        <v>27</v>
      </c>
      <c r="B7" s="13" t="s">
        <v>25</v>
      </c>
      <c r="C7" s="2">
        <v>7500</v>
      </c>
    </row>
    <row r="8" spans="1:11" x14ac:dyDescent="0.15">
      <c r="A8" s="13" t="s">
        <v>26</v>
      </c>
      <c r="B8" s="13" t="s">
        <v>24</v>
      </c>
      <c r="C8" s="2">
        <v>2300</v>
      </c>
    </row>
    <row r="9" spans="1:11" x14ac:dyDescent="0.15">
      <c r="A9" s="13" t="s">
        <v>27</v>
      </c>
      <c r="B9" s="13" t="s">
        <v>25</v>
      </c>
      <c r="C9" s="2">
        <v>8200</v>
      </c>
    </row>
    <row r="14" spans="1:11" x14ac:dyDescent="0.15">
      <c r="C14" s="5">
        <f>SUM(C7,C9)</f>
        <v>15700</v>
      </c>
    </row>
  </sheetData>
  <phoneticPr fontId="1"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6"/>
  <sheetViews>
    <sheetView workbookViewId="0">
      <selection activeCell="F2" sqref="F2"/>
    </sheetView>
  </sheetViews>
  <sheetFormatPr defaultRowHeight="13.5" x14ac:dyDescent="0.15"/>
  <cols>
    <col min="1" max="2" width="10.625" style="12" customWidth="1"/>
    <col min="3" max="3" width="10.625" customWidth="1"/>
    <col min="5" max="5" width="14.625" bestFit="1" customWidth="1"/>
    <col min="6" max="6" width="14.625" customWidth="1"/>
  </cols>
  <sheetData>
    <row r="1" spans="1:6" x14ac:dyDescent="0.15">
      <c r="A1" s="3" t="s">
        <v>21</v>
      </c>
      <c r="B1" s="3" t="s">
        <v>20</v>
      </c>
      <c r="C1" s="3" t="s">
        <v>22</v>
      </c>
      <c r="E1" s="14" t="s">
        <v>19</v>
      </c>
      <c r="F1" s="14" t="s">
        <v>22</v>
      </c>
    </row>
    <row r="2" spans="1:6" x14ac:dyDescent="0.15">
      <c r="A2" s="13" t="s">
        <v>27</v>
      </c>
      <c r="B2" s="13" t="s">
        <v>23</v>
      </c>
      <c r="C2" s="2">
        <v>9200</v>
      </c>
      <c r="E2" s="13" t="s">
        <v>28</v>
      </c>
      <c r="F2" s="2">
        <f>SUMIF(B2:B9,"交通費",C2:C9)+SUMIF(B2:B9,"通信費",C2:C9)</f>
        <v>16400</v>
      </c>
    </row>
    <row r="3" spans="1:6" x14ac:dyDescent="0.15">
      <c r="A3" s="13" t="s">
        <v>26</v>
      </c>
      <c r="B3" s="13" t="s">
        <v>24</v>
      </c>
      <c r="C3" s="2">
        <v>2300</v>
      </c>
      <c r="E3" s="15"/>
      <c r="F3" s="16"/>
    </row>
    <row r="4" spans="1:6" x14ac:dyDescent="0.15">
      <c r="A4" s="13" t="s">
        <v>26</v>
      </c>
      <c r="B4" s="13" t="s">
        <v>25</v>
      </c>
      <c r="C4" s="2">
        <v>6700</v>
      </c>
    </row>
    <row r="5" spans="1:6" x14ac:dyDescent="0.15">
      <c r="A5" s="13" t="s">
        <v>27</v>
      </c>
      <c r="B5" s="13" t="s">
        <v>24</v>
      </c>
      <c r="C5" s="2">
        <v>1500</v>
      </c>
    </row>
    <row r="6" spans="1:6" x14ac:dyDescent="0.15">
      <c r="A6" s="13" t="s">
        <v>26</v>
      </c>
      <c r="B6" s="13" t="s">
        <v>23</v>
      </c>
      <c r="C6" s="2">
        <v>1100</v>
      </c>
    </row>
    <row r="7" spans="1:6" x14ac:dyDescent="0.15">
      <c r="A7" s="13" t="s">
        <v>27</v>
      </c>
      <c r="B7" s="13" t="s">
        <v>25</v>
      </c>
      <c r="C7" s="2">
        <v>7500</v>
      </c>
    </row>
    <row r="8" spans="1:6" x14ac:dyDescent="0.15">
      <c r="A8" s="13" t="s">
        <v>26</v>
      </c>
      <c r="B8" s="13" t="s">
        <v>24</v>
      </c>
      <c r="C8" s="2">
        <v>2300</v>
      </c>
    </row>
    <row r="9" spans="1:6" x14ac:dyDescent="0.15">
      <c r="A9" s="13" t="s">
        <v>27</v>
      </c>
      <c r="B9" s="13" t="s">
        <v>25</v>
      </c>
      <c r="C9" s="2">
        <v>8200</v>
      </c>
    </row>
    <row r="15" spans="1:6" x14ac:dyDescent="0.15">
      <c r="C15" s="5"/>
    </row>
    <row r="16" spans="1:6" x14ac:dyDescent="0.15">
      <c r="C16" s="5">
        <f>SUM(C2,C3,C5,C6,C8)</f>
        <v>16400</v>
      </c>
    </row>
  </sheetData>
  <phoneticPr fontId="1"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0"/>
  <sheetViews>
    <sheetView topLeftCell="A10" workbookViewId="0">
      <selection activeCell="A30" sqref="A30"/>
    </sheetView>
  </sheetViews>
  <sheetFormatPr defaultRowHeight="13.5" x14ac:dyDescent="0.15"/>
  <sheetData>
    <row r="1" spans="1:1" x14ac:dyDescent="0.15">
      <c r="A1" t="s">
        <v>30</v>
      </c>
    </row>
    <row r="3" spans="1:1" ht="21" x14ac:dyDescent="0.15">
      <c r="A3" s="17" t="s">
        <v>31</v>
      </c>
    </row>
    <row r="7" spans="1:1" ht="28.5" x14ac:dyDescent="0.15">
      <c r="A7" s="18" t="s">
        <v>32</v>
      </c>
    </row>
    <row r="30" spans="1:8" x14ac:dyDescent="0.15">
      <c r="A30" t="s">
        <v>33</v>
      </c>
      <c r="H30" s="19">
        <v>80000</v>
      </c>
    </row>
  </sheetData>
  <phoneticPr fontId="1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29"/>
  <sheetViews>
    <sheetView tabSelected="1" topLeftCell="A4" workbookViewId="0">
      <selection activeCell="E18" sqref="E18"/>
    </sheetView>
  </sheetViews>
  <sheetFormatPr defaultRowHeight="13.5" x14ac:dyDescent="0.15"/>
  <sheetData>
    <row r="3" spans="1:1" x14ac:dyDescent="0.15">
      <c r="A3" t="s">
        <v>9</v>
      </c>
    </row>
    <row r="5" spans="1:1" x14ac:dyDescent="0.15">
      <c r="A5" t="s">
        <v>0</v>
      </c>
    </row>
    <row r="12" spans="1:1" x14ac:dyDescent="0.15">
      <c r="A12" t="s">
        <v>17</v>
      </c>
    </row>
    <row r="14" spans="1:1" x14ac:dyDescent="0.15">
      <c r="A14" t="s">
        <v>16</v>
      </c>
    </row>
    <row r="21" spans="1:1" x14ac:dyDescent="0.15">
      <c r="A21" s="11" t="s">
        <v>14</v>
      </c>
    </row>
    <row r="23" spans="1:1" x14ac:dyDescent="0.15">
      <c r="A23" s="20" t="s">
        <v>34</v>
      </c>
    </row>
    <row r="25" spans="1:1" x14ac:dyDescent="0.15">
      <c r="A25" t="s">
        <v>35</v>
      </c>
    </row>
    <row r="27" spans="1:1" x14ac:dyDescent="0.15">
      <c r="A27" t="s">
        <v>36</v>
      </c>
    </row>
    <row r="29" spans="1:1" x14ac:dyDescent="0.15">
      <c r="A29" t="s">
        <v>37</v>
      </c>
    </row>
  </sheetData>
  <phoneticPr fontId="1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"/>
  <sheetViews>
    <sheetView workbookViewId="0">
      <selection activeCell="G1" sqref="G1"/>
    </sheetView>
  </sheetViews>
  <sheetFormatPr defaultRowHeight="13.5" x14ac:dyDescent="0.15"/>
  <cols>
    <col min="6" max="6" width="13.625" customWidth="1"/>
  </cols>
  <sheetData>
    <row r="1" spans="1:7" x14ac:dyDescent="0.15">
      <c r="A1" s="8"/>
      <c r="B1" s="9" t="s">
        <v>1</v>
      </c>
      <c r="C1" s="9" t="s">
        <v>2</v>
      </c>
      <c r="D1" s="9" t="s">
        <v>3</v>
      </c>
      <c r="F1" s="3" t="s">
        <v>7</v>
      </c>
      <c r="G1" s="4">
        <f>SUM(B2:D4)</f>
        <v>32000</v>
      </c>
    </row>
    <row r="2" spans="1:7" x14ac:dyDescent="0.15">
      <c r="A2" s="1" t="s">
        <v>4</v>
      </c>
      <c r="B2" s="2">
        <v>5200</v>
      </c>
      <c r="C2" s="2">
        <v>5300</v>
      </c>
      <c r="D2" s="2">
        <v>3800</v>
      </c>
    </row>
    <row r="3" spans="1:7" x14ac:dyDescent="0.15">
      <c r="A3" s="1" t="s">
        <v>5</v>
      </c>
      <c r="B3" s="2">
        <v>2400</v>
      </c>
      <c r="C3" s="2">
        <v>3200</v>
      </c>
      <c r="D3" s="2">
        <v>2500</v>
      </c>
    </row>
    <row r="4" spans="1:7" x14ac:dyDescent="0.15">
      <c r="A4" s="1" t="s">
        <v>6</v>
      </c>
      <c r="B4" s="2">
        <v>3100</v>
      </c>
      <c r="C4" s="2">
        <v>2800</v>
      </c>
      <c r="D4" s="2">
        <v>3700</v>
      </c>
    </row>
  </sheetData>
  <phoneticPr fontId="1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"/>
  <sheetViews>
    <sheetView workbookViewId="0">
      <selection activeCell="B7" sqref="B7"/>
    </sheetView>
  </sheetViews>
  <sheetFormatPr defaultRowHeight="13.5" x14ac:dyDescent="0.15"/>
  <cols>
    <col min="6" max="6" width="13.625" customWidth="1"/>
  </cols>
  <sheetData>
    <row r="1" spans="1:7" x14ac:dyDescent="0.15">
      <c r="A1" s="6"/>
      <c r="B1" s="7" t="s">
        <v>1</v>
      </c>
      <c r="C1" s="7" t="s">
        <v>2</v>
      </c>
      <c r="D1" s="7" t="s">
        <v>3</v>
      </c>
      <c r="F1" s="3" t="s">
        <v>8</v>
      </c>
      <c r="G1" s="4">
        <f>SUM(B2:B4,D2:D4)</f>
        <v>20700</v>
      </c>
    </row>
    <row r="2" spans="1:7" x14ac:dyDescent="0.15">
      <c r="A2" s="1" t="s">
        <v>4</v>
      </c>
      <c r="B2" s="2">
        <v>5200</v>
      </c>
      <c r="C2" s="2">
        <v>5300</v>
      </c>
      <c r="D2" s="2">
        <v>3800</v>
      </c>
    </row>
    <row r="3" spans="1:7" x14ac:dyDescent="0.15">
      <c r="A3" s="1" t="s">
        <v>5</v>
      </c>
      <c r="B3" s="2">
        <v>2400</v>
      </c>
      <c r="C3" s="2">
        <v>3200</v>
      </c>
      <c r="D3" s="2">
        <v>2500</v>
      </c>
    </row>
    <row r="4" spans="1:7" x14ac:dyDescent="0.15">
      <c r="A4" s="1" t="s">
        <v>6</v>
      </c>
      <c r="B4" s="2">
        <v>3100</v>
      </c>
      <c r="C4" s="2">
        <v>2800</v>
      </c>
      <c r="D4" s="2">
        <v>3700</v>
      </c>
    </row>
  </sheetData>
  <phoneticPr fontId="1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4"/>
  <sheetViews>
    <sheetView workbookViewId="0">
      <selection activeCell="E2" sqref="E2"/>
    </sheetView>
  </sheetViews>
  <sheetFormatPr defaultRowHeight="13.5" x14ac:dyDescent="0.15"/>
  <sheetData>
    <row r="1" spans="1:5" x14ac:dyDescent="0.15">
      <c r="A1" s="8"/>
      <c r="B1" s="9" t="s">
        <v>1</v>
      </c>
      <c r="C1" s="9" t="s">
        <v>2</v>
      </c>
      <c r="D1" s="9" t="s">
        <v>3</v>
      </c>
    </row>
    <row r="2" spans="1:5" x14ac:dyDescent="0.15">
      <c r="A2" s="1" t="s">
        <v>4</v>
      </c>
      <c r="B2" s="2">
        <v>5200</v>
      </c>
      <c r="C2" s="2">
        <v>5300</v>
      </c>
      <c r="D2" s="2">
        <v>3800</v>
      </c>
      <c r="E2" s="5">
        <f>SUM(B2:D2)</f>
        <v>14300</v>
      </c>
    </row>
    <row r="3" spans="1:5" x14ac:dyDescent="0.15">
      <c r="A3" s="1" t="s">
        <v>5</v>
      </c>
      <c r="B3" s="2">
        <v>2400</v>
      </c>
      <c r="C3" s="2">
        <v>3200</v>
      </c>
      <c r="D3" s="2">
        <v>2500</v>
      </c>
    </row>
    <row r="4" spans="1:5" x14ac:dyDescent="0.15">
      <c r="A4" s="1" t="s">
        <v>6</v>
      </c>
      <c r="B4" s="2">
        <v>3100</v>
      </c>
      <c r="C4" s="2">
        <v>2800</v>
      </c>
      <c r="D4" s="2">
        <v>3700</v>
      </c>
    </row>
  </sheetData>
  <phoneticPr fontId="1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5"/>
  <sheetViews>
    <sheetView workbookViewId="0">
      <selection activeCell="B6" sqref="B6"/>
    </sheetView>
  </sheetViews>
  <sheetFormatPr defaultRowHeight="13.5" x14ac:dyDescent="0.15"/>
  <sheetData>
    <row r="1" spans="1:4" x14ac:dyDescent="0.15">
      <c r="A1" s="8"/>
      <c r="B1" s="9" t="s">
        <v>1</v>
      </c>
      <c r="C1" s="9" t="s">
        <v>2</v>
      </c>
      <c r="D1" s="9" t="s">
        <v>3</v>
      </c>
    </row>
    <row r="2" spans="1:4" x14ac:dyDescent="0.15">
      <c r="A2" s="1" t="s">
        <v>4</v>
      </c>
      <c r="B2" s="2">
        <v>5200</v>
      </c>
      <c r="C2" s="2">
        <v>5300</v>
      </c>
      <c r="D2" s="2">
        <v>3800</v>
      </c>
    </row>
    <row r="3" spans="1:4" x14ac:dyDescent="0.15">
      <c r="A3" s="1" t="s">
        <v>5</v>
      </c>
      <c r="B3" s="2">
        <v>2400</v>
      </c>
      <c r="C3" s="2">
        <v>3200</v>
      </c>
      <c r="D3" s="2">
        <v>2500</v>
      </c>
    </row>
    <row r="4" spans="1:4" x14ac:dyDescent="0.15">
      <c r="A4" s="1" t="s">
        <v>6</v>
      </c>
      <c r="B4" s="2">
        <v>3100</v>
      </c>
      <c r="C4" s="2">
        <v>2800</v>
      </c>
      <c r="D4" s="2">
        <v>3700</v>
      </c>
    </row>
    <row r="5" spans="1:4" x14ac:dyDescent="0.15">
      <c r="B5" s="5">
        <f>SUM(B2:B4)</f>
        <v>10700</v>
      </c>
    </row>
  </sheetData>
  <phoneticPr fontId="1"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5"/>
  <sheetViews>
    <sheetView workbookViewId="0">
      <selection activeCell="B5" sqref="B5"/>
    </sheetView>
  </sheetViews>
  <sheetFormatPr defaultRowHeight="13.5" x14ac:dyDescent="0.15"/>
  <sheetData>
    <row r="1" spans="1:4" x14ac:dyDescent="0.15">
      <c r="A1" s="8"/>
      <c r="B1" s="9" t="s">
        <v>1</v>
      </c>
      <c r="C1" s="9" t="s">
        <v>2</v>
      </c>
      <c r="D1" s="9" t="s">
        <v>3</v>
      </c>
    </row>
    <row r="2" spans="1:4" x14ac:dyDescent="0.15">
      <c r="A2" s="1" t="s">
        <v>4</v>
      </c>
      <c r="B2" s="2">
        <v>5200</v>
      </c>
      <c r="C2" s="2">
        <v>5300</v>
      </c>
      <c r="D2" s="2">
        <v>3800</v>
      </c>
    </row>
    <row r="3" spans="1:4" x14ac:dyDescent="0.15">
      <c r="A3" s="1" t="s">
        <v>5</v>
      </c>
      <c r="B3" s="2">
        <v>2400</v>
      </c>
      <c r="C3" s="2">
        <v>3200</v>
      </c>
      <c r="D3" s="2">
        <v>2500</v>
      </c>
    </row>
    <row r="4" spans="1:4" x14ac:dyDescent="0.15">
      <c r="A4" s="1" t="s">
        <v>6</v>
      </c>
      <c r="B4" s="2">
        <v>3100</v>
      </c>
      <c r="C4" s="2">
        <v>2800</v>
      </c>
      <c r="D4" s="2">
        <v>3700</v>
      </c>
    </row>
    <row r="5" spans="1:4" x14ac:dyDescent="0.15">
      <c r="B5" s="5">
        <f>SUM(B2:B4)</f>
        <v>10700</v>
      </c>
    </row>
  </sheetData>
  <phoneticPr fontId="1"/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5"/>
  <sheetViews>
    <sheetView workbookViewId="0">
      <selection activeCell="B5" sqref="B5:D5"/>
    </sheetView>
  </sheetViews>
  <sheetFormatPr defaultRowHeight="13.5" x14ac:dyDescent="0.15"/>
  <sheetData>
    <row r="1" spans="1:4" x14ac:dyDescent="0.15">
      <c r="A1" s="8"/>
      <c r="B1" s="9" t="s">
        <v>1</v>
      </c>
      <c r="C1" s="9" t="s">
        <v>2</v>
      </c>
      <c r="D1" s="9" t="s">
        <v>3</v>
      </c>
    </row>
    <row r="2" spans="1:4" x14ac:dyDescent="0.15">
      <c r="A2" s="1" t="s">
        <v>4</v>
      </c>
      <c r="B2" s="2">
        <v>5200</v>
      </c>
      <c r="C2" s="2">
        <v>5300</v>
      </c>
      <c r="D2" s="2">
        <v>3800</v>
      </c>
    </row>
    <row r="3" spans="1:4" x14ac:dyDescent="0.15">
      <c r="A3" s="1" t="s">
        <v>5</v>
      </c>
      <c r="B3" s="2">
        <v>2400</v>
      </c>
      <c r="C3" s="2">
        <v>3200</v>
      </c>
      <c r="D3" s="2">
        <v>2500</v>
      </c>
    </row>
    <row r="4" spans="1:4" x14ac:dyDescent="0.15">
      <c r="A4" s="1" t="s">
        <v>6</v>
      </c>
      <c r="B4" s="2">
        <v>3100</v>
      </c>
      <c r="C4" s="2">
        <v>2800</v>
      </c>
      <c r="D4" s="2">
        <v>3700</v>
      </c>
    </row>
    <row r="5" spans="1:4" x14ac:dyDescent="0.15">
      <c r="B5" s="5">
        <f t="shared" ref="B5:D5" si="0">SUM(B2:B4)</f>
        <v>10700</v>
      </c>
      <c r="C5" s="5">
        <f t="shared" si="0"/>
        <v>11300</v>
      </c>
      <c r="D5" s="5">
        <f t="shared" si="0"/>
        <v>10000</v>
      </c>
    </row>
  </sheetData>
  <phoneticPr fontId="1"/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5"/>
  <sheetViews>
    <sheetView topLeftCell="A4" workbookViewId="0">
      <selection activeCell="B2" sqref="B2:E5"/>
    </sheetView>
  </sheetViews>
  <sheetFormatPr defaultRowHeight="13.5" x14ac:dyDescent="0.15"/>
  <sheetData>
    <row r="1" spans="1:5" x14ac:dyDescent="0.15">
      <c r="A1" s="8"/>
      <c r="B1" s="9" t="s">
        <v>1</v>
      </c>
      <c r="C1" s="9" t="s">
        <v>2</v>
      </c>
      <c r="D1" s="9" t="s">
        <v>3</v>
      </c>
    </row>
    <row r="2" spans="1:5" x14ac:dyDescent="0.15">
      <c r="A2" s="1" t="s">
        <v>4</v>
      </c>
      <c r="B2" s="2">
        <v>5200</v>
      </c>
      <c r="C2" s="2">
        <v>5300</v>
      </c>
      <c r="D2" s="2">
        <v>3800</v>
      </c>
      <c r="E2" s="5">
        <f>SUM(B2:D2)</f>
        <v>14300</v>
      </c>
    </row>
    <row r="3" spans="1:5" x14ac:dyDescent="0.15">
      <c r="A3" s="1" t="s">
        <v>5</v>
      </c>
      <c r="B3" s="2">
        <v>2400</v>
      </c>
      <c r="C3" s="2">
        <v>3200</v>
      </c>
      <c r="D3" s="2">
        <v>2500</v>
      </c>
      <c r="E3" s="5">
        <f>SUM(B3:D3)</f>
        <v>8100</v>
      </c>
    </row>
    <row r="4" spans="1:5" x14ac:dyDescent="0.15">
      <c r="A4" s="1" t="s">
        <v>6</v>
      </c>
      <c r="B4" s="2">
        <v>3100</v>
      </c>
      <c r="C4" s="2">
        <v>2800</v>
      </c>
      <c r="D4" s="2">
        <v>3700</v>
      </c>
      <c r="E4" s="5">
        <f>SUM(B4:D4)</f>
        <v>9600</v>
      </c>
    </row>
    <row r="5" spans="1:5" x14ac:dyDescent="0.15">
      <c r="B5" s="5">
        <f>SUM(B2:B4)</f>
        <v>10700</v>
      </c>
      <c r="C5" s="5">
        <f>SUM(C2:C4)</f>
        <v>11300</v>
      </c>
      <c r="D5" s="5">
        <f>SUM(D2:D4)</f>
        <v>10000</v>
      </c>
      <c r="E5" s="5">
        <f>SUM(B5:D5)</f>
        <v>32000</v>
      </c>
    </row>
  </sheetData>
  <phoneticPr fontId="1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16</vt:i4>
      </vt:variant>
    </vt:vector>
  </HeadingPairs>
  <TitlesOfParts>
    <vt:vector size="16" baseType="lpstr">
      <vt:lpstr>キーワード</vt:lpstr>
      <vt:lpstr>リンク</vt:lpstr>
      <vt:lpstr>足し算</vt:lpstr>
      <vt:lpstr>足し算 (2)</vt:lpstr>
      <vt:lpstr>足し算 (3)</vt:lpstr>
      <vt:lpstr>足し算 (4)</vt:lpstr>
      <vt:lpstr>足し算 (5)</vt:lpstr>
      <vt:lpstr>足し算 (6)</vt:lpstr>
      <vt:lpstr>足し算 (7)</vt:lpstr>
      <vt:lpstr>足し算 (8)</vt:lpstr>
      <vt:lpstr>足し算 (9)</vt:lpstr>
      <vt:lpstr>Sheet7</vt:lpstr>
      <vt:lpstr>SUMIF</vt:lpstr>
      <vt:lpstr>SUMIFS</vt:lpstr>
      <vt:lpstr>SUMIF (2)</vt:lpstr>
      <vt:lpstr>修正するサイト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2018-06-19T06:26:48Z</dcterms:modified>
</cp:coreProperties>
</file>