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515" firstSheet="26" activeTab="33"/>
  </bookViews>
  <sheets>
    <sheet name="リンク" sheetId="1" r:id="rId1"/>
    <sheet name="修正" sheetId="2" r:id="rId2"/>
    <sheet name="DATEVALUE" sheetId="3" r:id="rId3"/>
    <sheet name="DATEVALUE (2)" sheetId="4" r:id="rId4"/>
    <sheet name="１　DATEVALUE" sheetId="5" r:id="rId5"/>
    <sheet name="１　DATEVALUE (2)" sheetId="7" r:id="rId6"/>
    <sheet name="２　DATEVALUE" sheetId="8" r:id="rId7"/>
    <sheet name="２　DATEVALUE (2)" sheetId="9" r:id="rId8"/>
    <sheet name="TEXT" sheetId="10" r:id="rId9"/>
    <sheet name="TEXT (2)" sheetId="12" r:id="rId10"/>
    <sheet name="TEXT (3)" sheetId="11" r:id="rId11"/>
    <sheet name="TEXT (4)" sheetId="13" r:id="rId12"/>
    <sheet name="TEXT (5)" sheetId="14" r:id="rId13"/>
    <sheet name="TEXT (6)" sheetId="15" r:id="rId14"/>
    <sheet name="3　DATEVALUE" sheetId="16" r:id="rId15"/>
    <sheet name="3　DATEVALUE (2)" sheetId="17" r:id="rId16"/>
    <sheet name="3　DATEVALUE (3)" sheetId="18" r:id="rId17"/>
    <sheet name="3　DATEVALUE (4)" sheetId="19" r:id="rId18"/>
    <sheet name="4　DATEVALUE" sheetId="20" r:id="rId19"/>
    <sheet name="4　DATEVALUE (2)" sheetId="21" r:id="rId20"/>
    <sheet name="＠DATEVALUE (3)" sheetId="22" r:id="rId21"/>
    <sheet name="＠DATEVALUE (4)" sheetId="23" r:id="rId22"/>
    <sheet name="4　DATEVALUE (3)" sheetId="24" r:id="rId23"/>
    <sheet name="4　DATEVALUE (4)" sheetId="25" r:id="rId24"/>
    <sheet name="4　DATEVALUE (5)" sheetId="26" r:id="rId25"/>
    <sheet name="4　DATEVALUE (6)" sheetId="27" r:id="rId26"/>
    <sheet name="＠DATE" sheetId="28" r:id="rId27"/>
    <sheet name="＠DATE (2)" sheetId="29" r:id="rId28"/>
    <sheet name="＠DATE (3)" sheetId="32" r:id="rId29"/>
    <sheet name="DATE" sheetId="33" r:id="rId30"/>
    <sheet name="DATE (2)" sheetId="34" r:id="rId31"/>
    <sheet name="1　DATE" sheetId="36" r:id="rId32"/>
    <sheet name="1　DATE (2)" sheetId="39" r:id="rId33"/>
    <sheet name="2　DATE" sheetId="35" r:id="rId34"/>
    <sheet name="2　DATE (2)" sheetId="40" r:id="rId35"/>
  </sheets>
  <calcPr calcId="145621"/>
</workbook>
</file>

<file path=xl/calcChain.xml><?xml version="1.0" encoding="utf-8"?>
<calcChain xmlns="http://schemas.openxmlformats.org/spreadsheetml/2006/main">
  <c r="B2" i="40" l="1"/>
  <c r="B2" i="39"/>
  <c r="B2" i="36" l="1"/>
  <c r="B2" i="35"/>
  <c r="D2" i="34"/>
  <c r="D2" i="33"/>
  <c r="D2" i="32"/>
  <c r="D2" i="28"/>
  <c r="D2" i="29"/>
  <c r="D2" i="26"/>
  <c r="D2" i="27"/>
  <c r="D2" i="25"/>
  <c r="D2" i="24"/>
  <c r="D2" i="23"/>
  <c r="D2" i="22"/>
  <c r="D2" i="21"/>
  <c r="D2" i="20"/>
  <c r="B2" i="19"/>
  <c r="B2" i="18"/>
  <c r="B2" i="17"/>
  <c r="B2" i="16"/>
  <c r="B2" i="15" l="1"/>
  <c r="B2" i="14"/>
  <c r="B2" i="13"/>
  <c r="B2" i="11"/>
  <c r="B2" i="12"/>
  <c r="B2" i="10"/>
  <c r="B2" i="9"/>
  <c r="B2" i="8"/>
  <c r="B2" i="7"/>
  <c r="B2" i="5"/>
  <c r="B1" i="4" l="1"/>
  <c r="B1" i="3"/>
</calcChain>
</file>

<file path=xl/sharedStrings.xml><?xml version="1.0" encoding="utf-8"?>
<sst xmlns="http://schemas.openxmlformats.org/spreadsheetml/2006/main" count="172" uniqueCount="48">
  <si>
    <t>日付けを文字列</t>
    <rPh sb="0" eb="2">
      <t>ヒヅ</t>
    </rPh>
    <rPh sb="4" eb="7">
      <t>モジレツ</t>
    </rPh>
    <phoneticPr fontId="1"/>
  </si>
  <si>
    <t>文字列を日付け</t>
    <rPh sb="4" eb="6">
      <t>ヒヅ</t>
    </rPh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</si>
  <si>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</si>
  <si>
    <t>３つのセルの数字をつなげて日付に</t>
    <rPh sb="6" eb="8">
      <t>スウジ</t>
    </rPh>
    <rPh sb="13" eb="15">
      <t>ヒヅケ</t>
    </rPh>
    <phoneticPr fontId="1"/>
  </si>
  <si>
    <t>https://support.office.com/ja-jp/article/%E6%96%87%E5%AD%97%E5%88%97%E3%81%A8%E3%81%97%E3%81%A6%E4%BF%9D%E5%AD%98%E3%81%95%E3%82%8C%E3%81%A6%E3%81%84%E3%82%8B%E6%97%A5%E4%BB%98%E3%82%92%E6%97%A5%E4%BB%98%E5%BD%A2%E5%BC%8F%E3%81%AB%E5%A4%89%E6%8F%9B%E3%81%99%E3%82%8B-8df7663e-98e6-4295-96e4-32a67ec0a680</t>
    <phoneticPr fontId="1"/>
  </si>
  <si>
    <t>https://www.relief.jp/docs/001923.html</t>
    <phoneticPr fontId="1"/>
  </si>
  <si>
    <t>https://www.tipsfound.com/excel/02106</t>
    <phoneticPr fontId="1"/>
  </si>
  <si>
    <t>https://www.excelspeedup.com/hidukehenkan/</t>
    <phoneticPr fontId="1"/>
  </si>
  <si>
    <t>https://dekiru.net/article/12555/</t>
    <phoneticPr fontId="1"/>
  </si>
  <si>
    <t>https://www.ipentec.com/document/office-excel-convert-yyyymmdd-string-to-date-format</t>
    <phoneticPr fontId="1"/>
  </si>
  <si>
    <t>http://office-qa.com/Excel/ex295.htm</t>
    <phoneticPr fontId="1"/>
  </si>
  <si>
    <t>https://kokodane.com/kansu_hiduke_02.htm</t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</si>
  <si>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  <phoneticPr fontId="1"/>
  </si>
  <si>
    <t>→修正必要</t>
    <rPh sb="1" eb="3">
      <t>シュウセイ</t>
    </rPh>
    <rPh sb="3" eb="5">
      <t>ヒツヨウ</t>
    </rPh>
    <phoneticPr fontId="1"/>
  </si>
  <si>
    <t>参考</t>
    <rPh sb="0" eb="2">
      <t>サンコウ</t>
    </rPh>
    <phoneticPr fontId="1"/>
  </si>
  <si>
    <t>2000年8月15日</t>
    <rPh sb="4" eb="5">
      <t>ネン</t>
    </rPh>
    <rPh sb="6" eb="7">
      <t>ガツ</t>
    </rPh>
    <rPh sb="9" eb="10">
      <t>ニチ</t>
    </rPh>
    <phoneticPr fontId="1"/>
  </si>
  <si>
    <t>エクセルでyyyymmdd形式の文字列を日付に変換！</t>
  </si>
  <si>
    <t>https://kokodane.com/2013_kan_027.htm</t>
  </si>
  <si>
    <t>エクセルで文字列を日付に変換する方法！DATEVALUE関数</t>
  </si>
  <si>
    <t>エクセルでyyyymmdd形式の文字列を日付に変換する方法</t>
  </si>
  <si>
    <t>エクセル セル内の特定の文字を抽出する方法</t>
  </si>
  <si>
    <t>LEFT関数、MID関数、RIGHT関数</t>
  </si>
  <si>
    <t>エクセル 特定の文字を含むセルだけを表示する方法</t>
  </si>
  <si>
    <t>COUNTIF</t>
  </si>
  <si>
    <t>SEARCH</t>
  </si>
  <si>
    <t>FIND</t>
  </si>
  <si>
    <t>P7</t>
    <phoneticPr fontId="1"/>
  </si>
  <si>
    <t>20180101</t>
    <phoneticPr fontId="1"/>
  </si>
  <si>
    <t>文字列</t>
    <rPh sb="0" eb="3">
      <t>モジレツ</t>
    </rPh>
    <phoneticPr fontId="1"/>
  </si>
  <si>
    <t>日付</t>
    <rPh sb="0" eb="2">
      <t>ヒヅケ</t>
    </rPh>
    <phoneticPr fontId="1"/>
  </si>
  <si>
    <r>
      <rPr>
        <sz val="11"/>
        <color rgb="FF222222"/>
        <rFont val="ＭＳ Ｐゴシック"/>
        <family val="3"/>
        <charset val="128"/>
      </rPr>
      <t>「</t>
    </r>
    <r>
      <rPr>
        <sz val="11"/>
        <color rgb="FF222222"/>
        <rFont val="Arial"/>
        <family val="2"/>
      </rPr>
      <t>=DATEVALUE(TEXT(A2,"0000-00-00"))</t>
    </r>
    <phoneticPr fontId="1"/>
  </si>
  <si>
    <t>20181025</t>
    <phoneticPr fontId="1"/>
  </si>
  <si>
    <t>TEXT(A2,"0000-00-00")*1</t>
    <phoneticPr fontId="1"/>
  </si>
  <si>
    <t>http://office-qa.com/Excel/ex295.htm</t>
  </si>
  <si>
    <t>2018/6/18</t>
    <phoneticPr fontId="1"/>
  </si>
  <si>
    <t>http://www.eurus.dti.ne.jp/~yoneyama/Excel/waza/hiduke04.html</t>
  </si>
  <si>
    <t>平成30年6月18日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</si>
  <si>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</si>
  <si>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</si>
  <si>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</si>
  <si>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2018</t>
    <phoneticPr fontId="1"/>
  </si>
  <si>
    <t>10</t>
    <phoneticPr fontId="1"/>
  </si>
  <si>
    <t>23</t>
    <phoneticPr fontId="1"/>
  </si>
  <si>
    <t>平成30年</t>
    <rPh sb="0" eb="2">
      <t>ヘイセイ</t>
    </rPh>
    <rPh sb="4" eb="5">
      <t>ネン</t>
    </rPh>
    <phoneticPr fontId="1"/>
  </si>
  <si>
    <t>10月</t>
    <rPh sb="2" eb="3">
      <t>ガツ</t>
    </rPh>
    <phoneticPr fontId="1"/>
  </si>
  <si>
    <t>23日</t>
    <rPh sb="2" eb="3">
      <t>ニチ</t>
    </rPh>
    <phoneticPr fontId="1"/>
  </si>
  <si>
    <t>30</t>
    <phoneticPr fontId="1"/>
  </si>
  <si>
    <t>20180916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</si>
</sst>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222222"/>
      <name val="ＭＳ Ｐゴシック"/>
      <family val="3"/>
      <charset val="128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/>
    <xf numFmtId="49" fontId="0" fillId="0" borderId="0" xfId="0" applyNumberFormat="1"/>
    <xf numFmtId="14" fontId="0" fillId="0" borderId="0" xfId="0" applyNumberFormat="1"/>
    <xf numFmtId="0" fontId="2" fillId="2" borderId="0" xfId="1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14" fontId="0" fillId="0" borderId="1" xfId="0" applyNumberFormat="1" applyBorder="1"/>
    <xf numFmtId="176" fontId="0" fillId="0" borderId="1" xfId="0" applyNumberFormat="1" applyBorder="1"/>
    <xf numFmtId="0" fontId="0" fillId="4" borderId="1" xfId="0" applyFill="1" applyBorder="1" applyAlignment="1">
      <alignment horizontal="center"/>
    </xf>
    <xf numFmtId="178" fontId="0" fillId="0" borderId="1" xfId="0" applyNumberFormat="1" applyBorder="1"/>
    <xf numFmtId="178" fontId="0" fillId="0" borderId="0" xfId="0" applyNumberFormat="1"/>
    <xf numFmtId="0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119063</xdr:rowOff>
    </xdr:from>
    <xdr:to>
      <xdr:col>6</xdr:col>
      <xdr:colOff>590550</xdr:colOff>
      <xdr:row>17</xdr:row>
      <xdr:rowOff>128588</xdr:rowOff>
    </xdr:to>
    <xdr:pic>
      <xdr:nvPicPr>
        <xdr:cNvPr id="2" name="図 1" descr="http://whiteleia.com/wp-content/uploads/2018/03/screenshot.15-5-300x5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3"/>
          <a:ext cx="54102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733800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571875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speedup.com/hidukehenkan/" TargetMode="External"/><Relationship Id="rId7" Type="http://schemas.openxmlformats.org/officeDocument/2006/relationships/hyperlink" Target="https://kokodane.com/kansu_hiduke_02.htm" TargetMode="External"/><Relationship Id="rId2" Type="http://schemas.openxmlformats.org/officeDocument/2006/relationships/hyperlink" Target="https://www.tipsfound.com/excel/02106" TargetMode="External"/><Relationship Id="rId1" Type="http://schemas.openxmlformats.org/officeDocument/2006/relationships/hyperlink" Target="https://www.relief.jp/docs/001923.html" TargetMode="External"/><Relationship Id="rId6" Type="http://schemas.openxmlformats.org/officeDocument/2006/relationships/hyperlink" Target="http://office-qa.com/Excel/ex295.htm" TargetMode="External"/><Relationship Id="rId5" Type="http://schemas.openxmlformats.org/officeDocument/2006/relationships/hyperlink" Target="https://www.ipentec.com/document/office-excel-convert-yyyymmdd-string-to-date-format" TargetMode="External"/><Relationship Id="rId4" Type="http://schemas.openxmlformats.org/officeDocument/2006/relationships/hyperlink" Target="https://dekiru.net/article/1255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psfound.com/excel/021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A28" workbookViewId="0">
      <selection activeCell="E43" sqref="E43"/>
    </sheetView>
  </sheetViews>
  <sheetFormatPr defaultRowHeight="13.5" x14ac:dyDescent="0.15"/>
  <sheetData>
    <row r="1" spans="1:1" x14ac:dyDescent="0.15">
      <c r="A1" t="s">
        <v>0</v>
      </c>
    </row>
    <row r="20" spans="1:1" s="5" customFormat="1" x14ac:dyDescent="0.15">
      <c r="A20" s="5" t="s">
        <v>33</v>
      </c>
    </row>
    <row r="22" spans="1:1" x14ac:dyDescent="0.15">
      <c r="A22" t="s">
        <v>1</v>
      </c>
    </row>
    <row r="24" spans="1:1" x14ac:dyDescent="0.15">
      <c r="A24" t="s">
        <v>4</v>
      </c>
    </row>
    <row r="26" spans="1:1" s="5" customFormat="1" x14ac:dyDescent="0.15">
      <c r="A26" s="4" t="s">
        <v>5</v>
      </c>
    </row>
    <row r="28" spans="1:1" x14ac:dyDescent="0.15">
      <c r="A28" s="1" t="s">
        <v>6</v>
      </c>
    </row>
    <row r="30" spans="1:1" x14ac:dyDescent="0.15">
      <c r="A30" s="1" t="s">
        <v>7</v>
      </c>
    </row>
    <row r="32" spans="1:1" x14ac:dyDescent="0.15">
      <c r="A32" s="1" t="s">
        <v>8</v>
      </c>
    </row>
    <row r="34" spans="1:1" x14ac:dyDescent="0.15">
      <c r="A34" s="1" t="s">
        <v>9</v>
      </c>
    </row>
    <row r="36" spans="1:1" x14ac:dyDescent="0.15">
      <c r="A36" s="1" t="s">
        <v>10</v>
      </c>
    </row>
    <row r="38" spans="1:1" x14ac:dyDescent="0.15">
      <c r="A38" s="1" t="s">
        <v>11</v>
      </c>
    </row>
    <row r="41" spans="1:1" x14ac:dyDescent="0.15">
      <c r="A41" t="s">
        <v>3</v>
      </c>
    </row>
    <row r="43" spans="1:1" x14ac:dyDescent="0.15">
      <c r="A43" s="1" t="s">
        <v>12</v>
      </c>
    </row>
    <row r="45" spans="1:1" x14ac:dyDescent="0.15">
      <c r="A45" t="s">
        <v>17</v>
      </c>
    </row>
    <row r="47" spans="1:1" x14ac:dyDescent="0.15">
      <c r="A47" t="s">
        <v>2</v>
      </c>
    </row>
    <row r="51" spans="1:1" s="5" customFormat="1" x14ac:dyDescent="0.15">
      <c r="A51" s="5" t="s">
        <v>35</v>
      </c>
    </row>
  </sheetData>
  <phoneticPr fontId="1"/>
  <hyperlinks>
    <hyperlink ref="A26" r:id="rId1"/>
    <hyperlink ref="A28" r:id="rId2"/>
    <hyperlink ref="A30" r:id="rId3"/>
    <hyperlink ref="A32" r:id="rId4"/>
    <hyperlink ref="A34" r:id="rId5"/>
    <hyperlink ref="A36" r:id="rId6"/>
    <hyperlink ref="A38" r:id="rId7"/>
    <hyperlink ref="A43" display="http://excel-functions.sophia-it.com/reference/3%E3%81%A4%E3%81%AE%E3%82%BB%E3%83%AB%E3%81%AB%E6%8C%AF%E3%82%8A%E5%88%86%E3%81%91%E3%82%89%E3%82%8C%E3%81%9F%E6%95%B0%E5%80%A4%E3%82%92%E6%97%A5%E4%BB%98%E3%81%AB%E5%A4%89%E6%8F%9B%E3%81%99%E3%82%8B%E3%81%AB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" sqref="J2"/>
    </sheetView>
  </sheetViews>
  <sheetFormatPr defaultRowHeight="13.5" x14ac:dyDescent="0.15"/>
  <sheetData>
    <row r="1" spans="1:10" x14ac:dyDescent="0.15">
      <c r="A1" t="s">
        <v>18</v>
      </c>
      <c r="G1" t="s">
        <v>13</v>
      </c>
      <c r="J1" t="s">
        <v>26</v>
      </c>
    </row>
    <row r="3" spans="1:10" x14ac:dyDescent="0.15">
      <c r="A3" s="1" t="s">
        <v>6</v>
      </c>
      <c r="E3" t="s">
        <v>14</v>
      </c>
    </row>
    <row r="6" spans="1:10" x14ac:dyDescent="0.15">
      <c r="A6" t="s">
        <v>19</v>
      </c>
      <c r="G6" t="s">
        <v>13</v>
      </c>
    </row>
    <row r="9" spans="1:10" x14ac:dyDescent="0.15">
      <c r="A9" t="s">
        <v>20</v>
      </c>
      <c r="G9" t="s">
        <v>13</v>
      </c>
      <c r="I9" t="s">
        <v>21</v>
      </c>
    </row>
    <row r="11" spans="1:10" x14ac:dyDescent="0.15">
      <c r="A11" t="s">
        <v>22</v>
      </c>
      <c r="G11" t="s">
        <v>23</v>
      </c>
      <c r="H11" t="s">
        <v>24</v>
      </c>
      <c r="I11" t="s">
        <v>25</v>
      </c>
    </row>
  </sheetData>
  <phoneticPr fontId="1"/>
  <hyperlinks>
    <hyperlink ref="A3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3.5" x14ac:dyDescent="0.15"/>
  <cols>
    <col min="1" max="1" width="18" customWidth="1"/>
    <col min="2" max="2" width="13.625" customWidth="1"/>
  </cols>
  <sheetData>
    <row r="1" spans="1:8" x14ac:dyDescent="0.15">
      <c r="A1" s="2" t="s">
        <v>15</v>
      </c>
      <c r="B1">
        <f>DATEVALUE(A1)</f>
        <v>36753</v>
      </c>
      <c r="H1" t="s">
        <v>18</v>
      </c>
    </row>
    <row r="2" spans="1:8" x14ac:dyDescent="0.15">
      <c r="A2" s="2"/>
    </row>
    <row r="3" spans="1:8" x14ac:dyDescent="0.15">
      <c r="A3" s="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H1" sqref="H1"/>
    </sheetView>
  </sheetViews>
  <sheetFormatPr defaultRowHeight="13.5" x14ac:dyDescent="0.15"/>
  <cols>
    <col min="1" max="2" width="13.625" customWidth="1"/>
  </cols>
  <sheetData>
    <row r="1" spans="1:8" x14ac:dyDescent="0.15">
      <c r="A1" s="2" t="s">
        <v>15</v>
      </c>
      <c r="B1" s="3">
        <f>DATEVALUE(A1)</f>
        <v>36753</v>
      </c>
      <c r="H1" t="s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B2"/>
    </sheetView>
  </sheetViews>
  <sheetFormatPr defaultRowHeight="13.5" x14ac:dyDescent="0.15"/>
  <cols>
    <col min="1" max="2" width="15.625" customWidth="1"/>
  </cols>
  <sheetData>
    <row r="1" spans="1:11" x14ac:dyDescent="0.15">
      <c r="A1" s="6" t="s">
        <v>28</v>
      </c>
      <c r="B1" s="6" t="s">
        <v>29</v>
      </c>
    </row>
    <row r="2" spans="1:11" x14ac:dyDescent="0.15">
      <c r="A2" s="7" t="s">
        <v>27</v>
      </c>
      <c r="B2" s="8">
        <f>DATEVALUE(TEXT(A2,"0000-00-00"))</f>
        <v>43101</v>
      </c>
      <c r="H2" t="s">
        <v>16</v>
      </c>
    </row>
    <row r="9" spans="1:11" ht="14.25" x14ac:dyDescent="0.2">
      <c r="K9" s="9" t="s">
        <v>30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RowHeight="13.5" x14ac:dyDescent="0.15"/>
  <cols>
    <col min="1" max="2" width="15.625" customWidth="1"/>
  </cols>
  <sheetData>
    <row r="1" spans="1:11" x14ac:dyDescent="0.15">
      <c r="A1" s="6" t="s">
        <v>28</v>
      </c>
      <c r="B1" s="6" t="s">
        <v>29</v>
      </c>
    </row>
    <row r="2" spans="1:11" x14ac:dyDescent="0.15">
      <c r="A2" s="7" t="s">
        <v>27</v>
      </c>
      <c r="B2" s="10">
        <f>DATEVALUE(TEXT(A2,"0000-00-00"))</f>
        <v>43101</v>
      </c>
      <c r="H2" t="s">
        <v>16</v>
      </c>
    </row>
    <row r="4" spans="1:11" x14ac:dyDescent="0.15">
      <c r="H4" s="3">
        <v>43101</v>
      </c>
    </row>
    <row r="9" spans="1:11" ht="14.25" x14ac:dyDescent="0.2">
      <c r="K9" s="9" t="s">
        <v>30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11" x14ac:dyDescent="0.15">
      <c r="A1" s="12" t="s">
        <v>28</v>
      </c>
      <c r="B1" s="12" t="s">
        <v>29</v>
      </c>
    </row>
    <row r="2" spans="1:11" x14ac:dyDescent="0.15">
      <c r="A2" s="11">
        <v>20180101</v>
      </c>
      <c r="B2" s="8">
        <f>DATEVALUE(TEXT(A2,"0000-00-00"))</f>
        <v>43101</v>
      </c>
    </row>
    <row r="8" spans="1:11" ht="14.25" x14ac:dyDescent="0.2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11" x14ac:dyDescent="0.15">
      <c r="A1" s="12" t="s">
        <v>28</v>
      </c>
      <c r="B1" s="12" t="s">
        <v>29</v>
      </c>
    </row>
    <row r="2" spans="1:11" x14ac:dyDescent="0.15">
      <c r="A2" s="11">
        <v>20180101</v>
      </c>
      <c r="B2" s="10">
        <f>DATEVALUE(TEXT(A2,"0000-00-00"))</f>
        <v>43101</v>
      </c>
    </row>
    <row r="8" spans="1:11" ht="14.25" x14ac:dyDescent="0.2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2" x14ac:dyDescent="0.15">
      <c r="A1" s="6" t="s">
        <v>28</v>
      </c>
      <c r="B1" s="6" t="s">
        <v>29</v>
      </c>
    </row>
    <row r="2" spans="1:2" x14ac:dyDescent="0.15">
      <c r="A2" s="7" t="s">
        <v>31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"/>
    </sheetView>
  </sheetViews>
  <sheetFormatPr defaultRowHeight="13.5" x14ac:dyDescent="0.15"/>
  <cols>
    <col min="1" max="2" width="15.625" customWidth="1"/>
    <col min="8" max="8" width="11.125" bestFit="1" customWidth="1"/>
  </cols>
  <sheetData>
    <row r="1" spans="1:8" x14ac:dyDescent="0.15">
      <c r="A1" s="6" t="s">
        <v>28</v>
      </c>
      <c r="B1" s="6" t="s">
        <v>29</v>
      </c>
      <c r="H1" s="3">
        <v>43398</v>
      </c>
    </row>
    <row r="2" spans="1:8" x14ac:dyDescent="0.15">
      <c r="A2" s="7" t="s">
        <v>31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2" x14ac:dyDescent="0.15">
      <c r="A1" s="6" t="s">
        <v>28</v>
      </c>
      <c r="B1" s="6" t="s">
        <v>29</v>
      </c>
    </row>
    <row r="2" spans="1:2" x14ac:dyDescent="0.15">
      <c r="A2" s="11">
        <v>20181025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2" x14ac:dyDescent="0.15">
      <c r="A1" s="6" t="s">
        <v>28</v>
      </c>
      <c r="B1" s="6" t="s">
        <v>29</v>
      </c>
    </row>
    <row r="2" spans="1:2" x14ac:dyDescent="0.15">
      <c r="A2" s="11">
        <v>20181025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6" x14ac:dyDescent="0.15">
      <c r="A1" s="6" t="s">
        <v>28</v>
      </c>
      <c r="B1" s="6" t="s">
        <v>29</v>
      </c>
    </row>
    <row r="2" spans="1:6" x14ac:dyDescent="0.15">
      <c r="A2" s="11">
        <v>20181025</v>
      </c>
      <c r="B2">
        <f>TEXT(A2,"0000""/""00""/""00")*1</f>
        <v>43398</v>
      </c>
    </row>
    <row r="7" spans="1:6" x14ac:dyDescent="0.15">
      <c r="F7" t="s">
        <v>32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XFD1048576"/>
    </sheetView>
  </sheetViews>
  <sheetFormatPr defaultRowHeight="13.5" x14ac:dyDescent="0.15"/>
  <cols>
    <col min="1" max="2" width="15.625" customWidth="1"/>
  </cols>
  <sheetData>
    <row r="1" spans="1:6" x14ac:dyDescent="0.15">
      <c r="A1" s="6" t="s">
        <v>28</v>
      </c>
      <c r="B1" s="6" t="s">
        <v>29</v>
      </c>
    </row>
    <row r="2" spans="1:6" x14ac:dyDescent="0.15">
      <c r="A2" s="11">
        <v>20181025</v>
      </c>
      <c r="B2" s="8">
        <f>TEXT(A2,"0000-00-00")*1</f>
        <v>43398</v>
      </c>
    </row>
    <row r="7" spans="1:6" x14ac:dyDescent="0.15">
      <c r="F7" t="s">
        <v>32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XFD1048576"/>
    </sheetView>
  </sheetViews>
  <sheetFormatPr defaultRowHeight="13.5" x14ac:dyDescent="0.15"/>
  <cols>
    <col min="1" max="2" width="15.625" customWidth="1"/>
  </cols>
  <sheetData>
    <row r="1" spans="1:7" x14ac:dyDescent="0.15">
      <c r="A1" s="6" t="s">
        <v>28</v>
      </c>
      <c r="B1" s="6" t="s">
        <v>29</v>
      </c>
      <c r="G1">
        <v>43269</v>
      </c>
    </row>
    <row r="2" spans="1:7" x14ac:dyDescent="0.15">
      <c r="A2" s="7" t="s">
        <v>34</v>
      </c>
      <c r="B2" s="8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"/>
    </sheetView>
  </sheetViews>
  <sheetFormatPr defaultRowHeight="13.5" x14ac:dyDescent="0.15"/>
  <cols>
    <col min="1" max="2" width="15.625" customWidth="1"/>
    <col min="7" max="7" width="10.5" bestFit="1" customWidth="1"/>
  </cols>
  <sheetData>
    <row r="1" spans="1:7" x14ac:dyDescent="0.15">
      <c r="A1" s="6" t="s">
        <v>28</v>
      </c>
      <c r="B1" s="6" t="s">
        <v>29</v>
      </c>
      <c r="G1" s="3">
        <v>43269</v>
      </c>
    </row>
    <row r="2" spans="1:7" x14ac:dyDescent="0.15">
      <c r="A2" s="7" t="s">
        <v>34</v>
      </c>
      <c r="B2" s="10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A2" sqref="A2"/>
    </sheetView>
  </sheetViews>
  <sheetFormatPr defaultRowHeight="13.5" x14ac:dyDescent="0.15"/>
  <cols>
    <col min="1" max="2" width="20.625" customWidth="1"/>
  </cols>
  <sheetData>
    <row r="1" spans="1:10" x14ac:dyDescent="0.15">
      <c r="A1" s="6" t="s">
        <v>28</v>
      </c>
      <c r="B1" s="6" t="s">
        <v>29</v>
      </c>
      <c r="J1" t="s">
        <v>35</v>
      </c>
    </row>
    <row r="2" spans="1:10" x14ac:dyDescent="0.15">
      <c r="A2" s="7" t="s">
        <v>36</v>
      </c>
      <c r="B2" s="8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G25" sqref="G25"/>
    </sheetView>
  </sheetViews>
  <sheetFormatPr defaultRowHeight="13.5" x14ac:dyDescent="0.15"/>
  <cols>
    <col min="1" max="2" width="20.625" customWidth="1"/>
    <col min="7" max="7" width="16.5" bestFit="1" customWidth="1"/>
  </cols>
  <sheetData>
    <row r="1" spans="1:10" x14ac:dyDescent="0.15">
      <c r="A1" s="6" t="s">
        <v>28</v>
      </c>
      <c r="B1" s="6" t="s">
        <v>29</v>
      </c>
      <c r="G1" s="14">
        <v>43269</v>
      </c>
      <c r="J1" t="s">
        <v>35</v>
      </c>
    </row>
    <row r="2" spans="1:10" x14ac:dyDescent="0.15">
      <c r="A2" s="7" t="s">
        <v>36</v>
      </c>
      <c r="B2" s="13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40</v>
      </c>
      <c r="B2" s="7" t="s">
        <v>41</v>
      </c>
      <c r="C2" s="7" t="s">
        <v>42</v>
      </c>
      <c r="D2" s="8">
        <f>DATEVALUE(A2&amp;"/"&amp;B2&amp;"/"&amp;C2)</f>
        <v>43396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XFD1048576"/>
    </sheetView>
  </sheetViews>
  <sheetFormatPr defaultRowHeight="13.5" x14ac:dyDescent="0.15"/>
  <cols>
    <col min="1" max="4" width="13.625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40</v>
      </c>
      <c r="B2" s="7" t="s">
        <v>41</v>
      </c>
      <c r="C2" s="7" t="s">
        <v>42</v>
      </c>
      <c r="D2" s="10">
        <f>DATEVALUE(A2&amp;"/"&amp;B2&amp;"/"&amp;C2)</f>
        <v>43396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1" sqref="D1:D1048576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43</v>
      </c>
      <c r="B2" s="7" t="s">
        <v>44</v>
      </c>
      <c r="C2" s="7" t="s">
        <v>45</v>
      </c>
      <c r="D2" s="15">
        <f>DATEVALUE(A2&amp;B2&amp;C2)</f>
        <v>43396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4" sqref="F14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43</v>
      </c>
      <c r="B2" s="7" t="s">
        <v>44</v>
      </c>
      <c r="C2" s="7" t="s">
        <v>45</v>
      </c>
      <c r="D2" s="13">
        <f>DATEVALUE(A2&amp;B2&amp;C2)</f>
        <v>43396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46</v>
      </c>
      <c r="B2" s="7" t="s">
        <v>41</v>
      </c>
      <c r="C2" s="7" t="s">
        <v>42</v>
      </c>
      <c r="D2" s="15">
        <f>DATEVALUE("平成"&amp;A2&amp;"年"&amp;B2&amp;"月"&amp;C2&amp;"日")</f>
        <v>43396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46</v>
      </c>
      <c r="B2" s="7" t="s">
        <v>41</v>
      </c>
      <c r="C2" s="7" t="s">
        <v>42</v>
      </c>
      <c r="D2" s="13">
        <f>DATEVALUE("平成"&amp;A2&amp;"年"&amp;B2&amp;"月"&amp;C2&amp;"日")</f>
        <v>43396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46</v>
      </c>
      <c r="B2" s="7" t="s">
        <v>41</v>
      </c>
      <c r="C2" s="7" t="s">
        <v>42</v>
      </c>
      <c r="D2" s="15">
        <f>DATEVALUE("H"&amp;A2&amp;"."&amp;B2&amp;"."&amp;C2)</f>
        <v>43396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3" width="13.625" customWidth="1"/>
    <col min="4" max="4" width="16" customWidth="1"/>
  </cols>
  <sheetData>
    <row r="1" spans="1:4" x14ac:dyDescent="0.15">
      <c r="A1" s="12" t="s">
        <v>37</v>
      </c>
      <c r="B1" s="12" t="s">
        <v>38</v>
      </c>
      <c r="C1" s="12" t="s">
        <v>39</v>
      </c>
      <c r="D1" s="12" t="s">
        <v>29</v>
      </c>
    </row>
    <row r="2" spans="1:4" x14ac:dyDescent="0.15">
      <c r="A2" s="7" t="s">
        <v>46</v>
      </c>
      <c r="B2" s="7" t="s">
        <v>41</v>
      </c>
      <c r="C2" s="7" t="s">
        <v>42</v>
      </c>
      <c r="D2" s="13">
        <f>DATEVALUE("H"&amp;A2&amp;"."&amp;B2&amp;"."&amp;C2)</f>
        <v>43396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6" t="s">
        <v>37</v>
      </c>
      <c r="B1" s="6" t="s">
        <v>38</v>
      </c>
      <c r="C1" s="6" t="s">
        <v>39</v>
      </c>
      <c r="D1" s="6" t="s">
        <v>29</v>
      </c>
    </row>
    <row r="2" spans="1:4" x14ac:dyDescent="0.15">
      <c r="A2" s="7" t="s">
        <v>40</v>
      </c>
      <c r="B2" s="7" t="s">
        <v>41</v>
      </c>
      <c r="C2" s="7" t="s">
        <v>42</v>
      </c>
      <c r="D2" s="15">
        <f>DATE(A2,B2,C2)</f>
        <v>43396</v>
      </c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6" t="s">
        <v>37</v>
      </c>
      <c r="B1" s="6" t="s">
        <v>38</v>
      </c>
      <c r="C1" s="6" t="s">
        <v>39</v>
      </c>
      <c r="D1" s="6" t="s">
        <v>29</v>
      </c>
    </row>
    <row r="2" spans="1:4" x14ac:dyDescent="0.15">
      <c r="A2" s="7" t="s">
        <v>40</v>
      </c>
      <c r="B2" s="7" t="s">
        <v>41</v>
      </c>
      <c r="C2" s="7" t="s">
        <v>42</v>
      </c>
      <c r="D2" s="10">
        <f>DATE(A2,B2,C2)</f>
        <v>43396</v>
      </c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6" t="s">
        <v>37</v>
      </c>
      <c r="B1" s="6" t="s">
        <v>38</v>
      </c>
      <c r="C1" s="6" t="s">
        <v>39</v>
      </c>
      <c r="D1" s="6" t="s">
        <v>29</v>
      </c>
    </row>
    <row r="2" spans="1:4" x14ac:dyDescent="0.15">
      <c r="A2" s="11">
        <v>2018</v>
      </c>
      <c r="B2" s="11">
        <v>12</v>
      </c>
      <c r="C2" s="11">
        <v>26</v>
      </c>
      <c r="D2" s="15">
        <f>DATE(A2,B2,C2)</f>
        <v>43460</v>
      </c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6" t="s">
        <v>37</v>
      </c>
      <c r="B1" s="6" t="s">
        <v>38</v>
      </c>
      <c r="C1" s="6" t="s">
        <v>39</v>
      </c>
      <c r="D1" s="6" t="s">
        <v>29</v>
      </c>
    </row>
    <row r="2" spans="1:4" x14ac:dyDescent="0.15">
      <c r="A2" s="8">
        <v>2018</v>
      </c>
      <c r="B2" s="8">
        <v>12</v>
      </c>
      <c r="C2" s="8">
        <v>26</v>
      </c>
      <c r="D2" s="15">
        <f>DATE(A2,B2,C2)</f>
        <v>43460</v>
      </c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3.5" x14ac:dyDescent="0.15"/>
  <cols>
    <col min="1" max="4" width="13.625" customWidth="1"/>
  </cols>
  <sheetData>
    <row r="1" spans="1:4" x14ac:dyDescent="0.15">
      <c r="A1" s="6" t="s">
        <v>37</v>
      </c>
      <c r="B1" s="6" t="s">
        <v>38</v>
      </c>
      <c r="C1" s="6" t="s">
        <v>39</v>
      </c>
      <c r="D1" s="6" t="s">
        <v>29</v>
      </c>
    </row>
    <row r="2" spans="1:4" x14ac:dyDescent="0.15">
      <c r="A2" s="8">
        <v>2018</v>
      </c>
      <c r="B2" s="8">
        <v>12</v>
      </c>
      <c r="C2" s="8">
        <v>26</v>
      </c>
      <c r="D2" s="10">
        <f>DATE(A2,B2,C2)</f>
        <v>43460</v>
      </c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2" x14ac:dyDescent="0.15">
      <c r="A1" s="16" t="s">
        <v>28</v>
      </c>
      <c r="B1" s="16" t="s">
        <v>29</v>
      </c>
    </row>
    <row r="2" spans="1:2" x14ac:dyDescent="0.15">
      <c r="A2" s="7" t="s">
        <v>47</v>
      </c>
      <c r="B2" s="15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 x14ac:dyDescent="0.15"/>
  <cols>
    <col min="1" max="2" width="15.625" customWidth="1"/>
  </cols>
  <sheetData>
    <row r="1" spans="1:2" x14ac:dyDescent="0.15">
      <c r="A1" s="16" t="s">
        <v>28</v>
      </c>
      <c r="B1" s="16" t="s">
        <v>29</v>
      </c>
    </row>
    <row r="2" spans="1:2" x14ac:dyDescent="0.15">
      <c r="A2" s="7" t="s">
        <v>47</v>
      </c>
      <c r="B2" s="10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3.5" x14ac:dyDescent="0.15"/>
  <cols>
    <col min="1" max="2" width="15.625" customWidth="1"/>
  </cols>
  <sheetData>
    <row r="1" spans="1:2" x14ac:dyDescent="0.15">
      <c r="A1" s="16" t="s">
        <v>28</v>
      </c>
      <c r="B1" s="16" t="s">
        <v>29</v>
      </c>
    </row>
    <row r="2" spans="1:2" x14ac:dyDescent="0.15">
      <c r="A2" s="11">
        <v>20180916</v>
      </c>
      <c r="B2" s="15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3.5" x14ac:dyDescent="0.15"/>
  <cols>
    <col min="1" max="2" width="15.625" customWidth="1"/>
  </cols>
  <sheetData>
    <row r="1" spans="1:2" x14ac:dyDescent="0.15">
      <c r="A1" s="16" t="s">
        <v>28</v>
      </c>
      <c r="B1" s="16" t="s">
        <v>29</v>
      </c>
    </row>
    <row r="2" spans="1:2" x14ac:dyDescent="0.15">
      <c r="A2" s="11">
        <v>20180916</v>
      </c>
      <c r="B2" s="10">
        <f>DATE(MID(A2,1,4),MID(A2,5,2),MID(A2,7,2))</f>
        <v>43359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リンク</vt:lpstr>
      <vt:lpstr>修正</vt:lpstr>
      <vt:lpstr>DATEVALUE</vt:lpstr>
      <vt:lpstr>DATEVALUE (2)</vt:lpstr>
      <vt:lpstr>１　DATEVALUE</vt:lpstr>
      <vt:lpstr>１　DATEVALUE (2)</vt:lpstr>
      <vt:lpstr>２　DATEVALUE</vt:lpstr>
      <vt:lpstr>２　DATEVALUE (2)</vt:lpstr>
      <vt:lpstr>TEXT</vt:lpstr>
      <vt:lpstr>TEXT (2)</vt:lpstr>
      <vt:lpstr>TEXT (3)</vt:lpstr>
      <vt:lpstr>TEXT (4)</vt:lpstr>
      <vt:lpstr>TEXT (5)</vt:lpstr>
      <vt:lpstr>TEXT (6)</vt:lpstr>
      <vt:lpstr>3　DATEVALUE</vt:lpstr>
      <vt:lpstr>3　DATEVALUE (2)</vt:lpstr>
      <vt:lpstr>3　DATEVALUE (3)</vt:lpstr>
      <vt:lpstr>3　DATEVALUE (4)</vt:lpstr>
      <vt:lpstr>4　DATEVALUE</vt:lpstr>
      <vt:lpstr>4　DATEVALUE (2)</vt:lpstr>
      <vt:lpstr>＠DATEVALUE (3)</vt:lpstr>
      <vt:lpstr>＠DATEVALUE (4)</vt:lpstr>
      <vt:lpstr>4　DATEVALUE (3)</vt:lpstr>
      <vt:lpstr>4　DATEVALUE (4)</vt:lpstr>
      <vt:lpstr>4　DATEVALUE (5)</vt:lpstr>
      <vt:lpstr>4　DATEVALUE (6)</vt:lpstr>
      <vt:lpstr>＠DATE</vt:lpstr>
      <vt:lpstr>＠DATE (2)</vt:lpstr>
      <vt:lpstr>＠DATE (3)</vt:lpstr>
      <vt:lpstr>DATE</vt:lpstr>
      <vt:lpstr>DATE (2)</vt:lpstr>
      <vt:lpstr>1　DATE</vt:lpstr>
      <vt:lpstr>1　DATE (2)</vt:lpstr>
      <vt:lpstr>2　DATE</vt:lpstr>
      <vt:lpstr>2　DATE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2018-07-06T07:50:10Z</dcterms:modified>
</cp:coreProperties>
</file>